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Desktop Items\1. CPI-SAVE\COALITION TO END DOMESTIC VIOLENCE\"/>
    </mc:Choice>
  </mc:AlternateContent>
  <xr:revisionPtr revIDLastSave="0" documentId="12_ncr:500000_{1A23918F-6502-419B-AA5E-B82741D33246}" xr6:coauthVersionLast="31" xr6:coauthVersionMax="31" xr10:uidLastSave="{00000000-0000-0000-0000-000000000000}"/>
  <bookViews>
    <workbookView xWindow="0" yWindow="0" windowWidth="21315" windowHeight="786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3" i="1" l="1"/>
  <c r="D53" i="1"/>
  <c r="C53" i="1"/>
</calcChain>
</file>

<file path=xl/sharedStrings.xml><?xml version="1.0" encoding="utf-8"?>
<sst xmlns="http://schemas.openxmlformats.org/spreadsheetml/2006/main" count="91" uniqueCount="58">
  <si>
    <t>Grant Recipient</t>
  </si>
  <si>
    <t>X</t>
  </si>
  <si>
    <t>Centura Health</t>
  </si>
  <si>
    <t>Ponca Tribe</t>
  </si>
  <si>
    <t>City of Independence, MO</t>
  </si>
  <si>
    <t>Asian Pacific Islander Legal Outreach</t>
  </si>
  <si>
    <t>Gulf Coast Legal Services</t>
  </si>
  <si>
    <t>Native Womens Society of the Great Plains</t>
  </si>
  <si>
    <t>Two Feathers Native American Family Services</t>
  </si>
  <si>
    <t>ASISTA</t>
  </si>
  <si>
    <t>Native Alliance Against Violence</t>
  </si>
  <si>
    <t>Dawson County Domestic Violence Program</t>
  </si>
  <si>
    <t>Penobscot Indian Nation</t>
  </si>
  <si>
    <t>First Nations Development Institute</t>
  </si>
  <si>
    <t>Unallowable Costs</t>
  </si>
  <si>
    <t>Unsupported Costs</t>
  </si>
  <si>
    <t>Net Questioned Costs</t>
  </si>
  <si>
    <t>House of Ruth</t>
  </si>
  <si>
    <t>Tapestri, Incorporated</t>
  </si>
  <si>
    <t>Utah Domestic Violence Advisory Council</t>
  </si>
  <si>
    <t>Reno Sparks Indian Colony</t>
  </si>
  <si>
    <t>Shalom Task Force</t>
  </si>
  <si>
    <t>Praxis International, Incorporated</t>
  </si>
  <si>
    <t>Osage Nation of Oklahoma</t>
  </si>
  <si>
    <t>Advocates Against Family Violence</t>
  </si>
  <si>
    <t>Crisis Center for South Suburbia</t>
  </si>
  <si>
    <t>Ayuda Incorporated</t>
  </si>
  <si>
    <t>Sicangu Coalition Against Sexual and Domestic Violence</t>
  </si>
  <si>
    <t>Coalition to Stop Violence Against Native Women</t>
  </si>
  <si>
    <t>Prairie State Legal Services, Incorporated</t>
  </si>
  <si>
    <t>Crisis Center for Domestic Abuse and Sexual Assault</t>
  </si>
  <si>
    <t>Mile High Ministries</t>
  </si>
  <si>
    <t>Our Sister’s Keeper Coalition</t>
  </si>
  <si>
    <t>City of Spokane, WA</t>
  </si>
  <si>
    <t>International Association of Forensic Nurses</t>
  </si>
  <si>
    <t>Soboba Band of Luiseño Indians</t>
  </si>
  <si>
    <t>University of Minnesota</t>
  </si>
  <si>
    <t>Yankton Sioux Tribe of South Dakota</t>
  </si>
  <si>
    <t>Eight Northern Indian Pueblos Council, Inc.</t>
  </si>
  <si>
    <t>Citizens Against Physical and Sexual Abuse</t>
  </si>
  <si>
    <t>Denver Center for Crime Victims</t>
  </si>
  <si>
    <t>National Domestic Violence Hotline</t>
  </si>
  <si>
    <t>Generally Non-Compliant</t>
  </si>
  <si>
    <t>Date of Audit</t>
  </si>
  <si>
    <t xml:space="preserve">Bucks County, Pennsylvania </t>
  </si>
  <si>
    <t>Catawba Indian Nation Rock Hill, South Carolina</t>
  </si>
  <si>
    <t>Fort Belknap Indian Community</t>
  </si>
  <si>
    <t xml:space="preserve">North Carolina Coalition Against Domestic Violence </t>
  </si>
  <si>
    <t>Seneca-Cayuga Nation</t>
  </si>
  <si>
    <t xml:space="preserve">Source: https://oig.justice.gov/reports/ovw-ext.htm </t>
  </si>
  <si>
    <t>Sub-totals</t>
  </si>
  <si>
    <t>Clery Center for Security on Campus</t>
  </si>
  <si>
    <t>Pyramid Lake Paiute Tribe</t>
  </si>
  <si>
    <t>NM Coalition of Sexual Assault Programs</t>
  </si>
  <si>
    <t>WV Foundation for Rape Information and Services</t>
  </si>
  <si>
    <t>Shelter from the Storm, Incorporated</t>
  </si>
  <si>
    <t>34 out of 47 (72.3%) Generally Non-Compliant</t>
  </si>
  <si>
    <t>Audits of VAWA Grantees,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</si>
</sst>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center" wrapText="1"/>
    </xf>
    <xf numFmtId="6" fontId="0" fillId="0" borderId="0" xfId="0" applyNumberFormat="1" applyFont="1" applyAlignment="1">
      <alignment horizontal="center"/>
    </xf>
    <xf numFmtId="6" fontId="0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6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>
      <selection activeCell="H6" sqref="H6"/>
    </sheetView>
  </sheetViews>
  <sheetFormatPr defaultRowHeight="15" x14ac:dyDescent="0.25"/>
  <cols>
    <col min="1" max="1" width="12" style="3" customWidth="1"/>
    <col min="2" max="2" width="46" style="5" customWidth="1"/>
    <col min="3" max="3" width="14.28515625" style="3" customWidth="1"/>
    <col min="4" max="4" width="15.28515625" style="3" customWidth="1"/>
    <col min="5" max="5" width="17.42578125" style="3" customWidth="1"/>
    <col min="6" max="6" width="16" style="3" bestFit="1" customWidth="1"/>
    <col min="7" max="7" width="10.7109375" customWidth="1"/>
  </cols>
  <sheetData>
    <row r="1" spans="1:6" ht="21" x14ac:dyDescent="0.35">
      <c r="B1" s="18" t="s">
        <v>57</v>
      </c>
    </row>
    <row r="2" spans="1:6" x14ac:dyDescent="0.25">
      <c r="B2" s="19" t="s">
        <v>49</v>
      </c>
    </row>
    <row r="4" spans="1:6" s="2" customFormat="1" ht="31.5" x14ac:dyDescent="0.25">
      <c r="A4" s="2" t="s">
        <v>43</v>
      </c>
      <c r="B4" s="2" t="s">
        <v>0</v>
      </c>
      <c r="C4" s="2" t="s">
        <v>14</v>
      </c>
      <c r="D4" s="2" t="s">
        <v>15</v>
      </c>
      <c r="E4" s="2" t="s">
        <v>16</v>
      </c>
      <c r="F4" s="2" t="s">
        <v>42</v>
      </c>
    </row>
    <row r="5" spans="1:6" s="2" customFormat="1" ht="15.75" x14ac:dyDescent="0.25">
      <c r="A5" s="8">
        <v>43055</v>
      </c>
      <c r="B5" s="11" t="s">
        <v>51</v>
      </c>
      <c r="C5" s="13">
        <v>13359</v>
      </c>
      <c r="D5" s="12">
        <v>0</v>
      </c>
      <c r="E5" s="13">
        <v>13359</v>
      </c>
    </row>
    <row r="6" spans="1:6" s="2" customFormat="1" ht="15.75" x14ac:dyDescent="0.25">
      <c r="A6" s="8">
        <v>42955</v>
      </c>
      <c r="B6" s="11" t="s">
        <v>48</v>
      </c>
      <c r="C6" s="13">
        <v>178395</v>
      </c>
      <c r="D6" s="12">
        <v>0</v>
      </c>
      <c r="E6" s="13">
        <v>178395</v>
      </c>
      <c r="F6" s="7" t="s">
        <v>1</v>
      </c>
    </row>
    <row r="7" spans="1:6" s="2" customFormat="1" ht="15.75" x14ac:dyDescent="0.25">
      <c r="A7" s="8">
        <v>42934</v>
      </c>
      <c r="B7" s="9" t="s">
        <v>47</v>
      </c>
      <c r="C7" s="12">
        <v>0</v>
      </c>
      <c r="D7" s="12">
        <v>0</v>
      </c>
      <c r="E7" s="12">
        <v>0</v>
      </c>
    </row>
    <row r="8" spans="1:6" s="2" customFormat="1" ht="15.75" x14ac:dyDescent="0.25">
      <c r="A8" s="8">
        <v>42866</v>
      </c>
      <c r="B8" s="9" t="s">
        <v>46</v>
      </c>
      <c r="C8" s="13">
        <v>96451</v>
      </c>
      <c r="D8" s="13">
        <v>393072</v>
      </c>
      <c r="E8" s="13">
        <v>325809</v>
      </c>
      <c r="F8" s="7" t="s">
        <v>1</v>
      </c>
    </row>
    <row r="9" spans="1:6" s="2" customFormat="1" ht="15.75" x14ac:dyDescent="0.25">
      <c r="A9" s="8">
        <v>42789</v>
      </c>
      <c r="B9" s="9" t="s">
        <v>45</v>
      </c>
      <c r="C9" s="13">
        <v>823995</v>
      </c>
      <c r="D9" s="14">
        <v>13179</v>
      </c>
      <c r="E9" s="13">
        <v>796866</v>
      </c>
      <c r="F9" s="7" t="s">
        <v>1</v>
      </c>
    </row>
    <row r="10" spans="1:6" s="2" customFormat="1" ht="15.75" x14ac:dyDescent="0.25">
      <c r="A10" s="8">
        <v>42781</v>
      </c>
      <c r="B10" s="11" t="s">
        <v>44</v>
      </c>
      <c r="C10" s="12">
        <v>0</v>
      </c>
      <c r="D10" s="13">
        <v>711756</v>
      </c>
      <c r="E10" s="12">
        <v>0</v>
      </c>
      <c r="F10" s="7" t="s">
        <v>1</v>
      </c>
    </row>
    <row r="11" spans="1:6" s="2" customFormat="1" ht="15.75" x14ac:dyDescent="0.25">
      <c r="A11" s="8">
        <v>42745</v>
      </c>
      <c r="B11" s="11" t="s">
        <v>55</v>
      </c>
      <c r="C11" s="13">
        <v>39418</v>
      </c>
      <c r="D11" s="13">
        <v>312568</v>
      </c>
      <c r="E11" s="13">
        <v>341747</v>
      </c>
      <c r="F11" s="7" t="s">
        <v>1</v>
      </c>
    </row>
    <row r="12" spans="1:6" x14ac:dyDescent="0.25">
      <c r="A12" s="10">
        <v>42719</v>
      </c>
      <c r="B12" s="6" t="s">
        <v>41</v>
      </c>
      <c r="C12" s="15">
        <v>44118</v>
      </c>
      <c r="D12" s="15">
        <v>1020554</v>
      </c>
      <c r="E12" s="15">
        <v>1041669</v>
      </c>
      <c r="F12" s="3" t="s">
        <v>1</v>
      </c>
    </row>
    <row r="13" spans="1:6" x14ac:dyDescent="0.25">
      <c r="A13" s="10">
        <v>42711</v>
      </c>
      <c r="B13" s="6" t="s">
        <v>2</v>
      </c>
      <c r="C13" s="15">
        <v>1530</v>
      </c>
      <c r="D13" s="15">
        <v>738</v>
      </c>
      <c r="E13" s="15">
        <v>2267</v>
      </c>
      <c r="F13" s="3" t="s">
        <v>1</v>
      </c>
    </row>
    <row r="14" spans="1:6" x14ac:dyDescent="0.25">
      <c r="A14" s="10">
        <v>42640</v>
      </c>
      <c r="B14" s="6" t="s">
        <v>3</v>
      </c>
      <c r="C14" s="15">
        <v>90087</v>
      </c>
      <c r="D14" s="15">
        <v>59.054000000000002</v>
      </c>
      <c r="E14" s="15">
        <v>138207</v>
      </c>
    </row>
    <row r="15" spans="1:6" x14ac:dyDescent="0.25">
      <c r="A15" s="4">
        <v>42632</v>
      </c>
      <c r="B15" s="6" t="s">
        <v>4</v>
      </c>
      <c r="C15" s="16">
        <v>0</v>
      </c>
      <c r="D15" s="16">
        <v>0</v>
      </c>
      <c r="E15" s="16">
        <v>0</v>
      </c>
    </row>
    <row r="16" spans="1:6" x14ac:dyDescent="0.25">
      <c r="A16" s="4">
        <v>42605</v>
      </c>
      <c r="B16" s="6" t="s">
        <v>5</v>
      </c>
      <c r="C16" s="16">
        <v>0</v>
      </c>
      <c r="D16" s="16">
        <v>500000</v>
      </c>
      <c r="E16" s="16">
        <v>955000</v>
      </c>
      <c r="F16" s="3" t="s">
        <v>1</v>
      </c>
    </row>
    <row r="17" spans="1:6" x14ac:dyDescent="0.25">
      <c r="A17" s="4">
        <v>42558</v>
      </c>
      <c r="B17" s="6" t="s">
        <v>6</v>
      </c>
      <c r="C17" s="16">
        <v>753158</v>
      </c>
      <c r="D17" s="16">
        <v>100211</v>
      </c>
      <c r="E17" s="16">
        <v>853369</v>
      </c>
      <c r="F17" s="3" t="s">
        <v>1</v>
      </c>
    </row>
    <row r="18" spans="1:6" ht="18.75" customHeight="1" x14ac:dyDescent="0.25">
      <c r="A18" s="4">
        <v>42467</v>
      </c>
      <c r="B18" s="6" t="s">
        <v>7</v>
      </c>
      <c r="C18" s="16">
        <v>47240</v>
      </c>
      <c r="D18" s="16">
        <v>130798</v>
      </c>
      <c r="E18" s="16">
        <v>173124</v>
      </c>
      <c r="F18" s="3" t="s">
        <v>1</v>
      </c>
    </row>
    <row r="19" spans="1:6" x14ac:dyDescent="0.25">
      <c r="A19" s="4">
        <v>42431</v>
      </c>
      <c r="B19" s="20" t="s">
        <v>8</v>
      </c>
      <c r="C19" s="16">
        <v>0</v>
      </c>
      <c r="D19" s="16">
        <v>130853</v>
      </c>
      <c r="E19" s="16">
        <v>130853</v>
      </c>
      <c r="F19" s="3" t="s">
        <v>1</v>
      </c>
    </row>
    <row r="20" spans="1:6" x14ac:dyDescent="0.25">
      <c r="A20" s="4">
        <v>42425</v>
      </c>
      <c r="B20" s="5" t="s">
        <v>9</v>
      </c>
      <c r="C20" s="16">
        <v>60536</v>
      </c>
      <c r="D20" s="16">
        <v>0</v>
      </c>
      <c r="E20" s="16">
        <v>60536</v>
      </c>
      <c r="F20" s="3" t="s">
        <v>1</v>
      </c>
    </row>
    <row r="21" spans="1:6" x14ac:dyDescent="0.25">
      <c r="A21" s="4">
        <v>42411</v>
      </c>
      <c r="B21" s="5" t="s">
        <v>10</v>
      </c>
      <c r="C21" s="16">
        <v>38299</v>
      </c>
      <c r="D21" s="16">
        <v>1763</v>
      </c>
      <c r="E21" s="16">
        <v>38299</v>
      </c>
      <c r="F21" s="3" t="s">
        <v>1</v>
      </c>
    </row>
    <row r="22" spans="1:6" ht="18.75" customHeight="1" x14ac:dyDescent="0.25">
      <c r="A22" s="4">
        <v>42318</v>
      </c>
      <c r="B22" s="5" t="s">
        <v>11</v>
      </c>
      <c r="C22" s="16">
        <v>104339</v>
      </c>
      <c r="D22" s="16">
        <v>5093229</v>
      </c>
      <c r="E22" s="16">
        <v>3975716</v>
      </c>
      <c r="F22" s="3" t="s">
        <v>1</v>
      </c>
    </row>
    <row r="23" spans="1:6" x14ac:dyDescent="0.25">
      <c r="A23" s="4">
        <v>42278</v>
      </c>
      <c r="B23" s="5" t="s">
        <v>12</v>
      </c>
      <c r="C23" s="16">
        <v>323079</v>
      </c>
      <c r="D23" s="16">
        <v>237080</v>
      </c>
      <c r="E23" s="16">
        <v>393480</v>
      </c>
      <c r="F23" s="3" t="s">
        <v>1</v>
      </c>
    </row>
    <row r="24" spans="1:6" x14ac:dyDescent="0.25">
      <c r="A24" s="4">
        <v>42276</v>
      </c>
      <c r="B24" s="5" t="s">
        <v>13</v>
      </c>
      <c r="C24" s="16">
        <v>34458</v>
      </c>
      <c r="D24" s="16">
        <v>360687</v>
      </c>
      <c r="E24" s="16">
        <v>391263</v>
      </c>
      <c r="F24" s="3" t="s">
        <v>1</v>
      </c>
    </row>
    <row r="25" spans="1:6" x14ac:dyDescent="0.25">
      <c r="A25" s="4">
        <v>42222</v>
      </c>
      <c r="B25" s="5" t="s">
        <v>17</v>
      </c>
      <c r="C25" s="16">
        <v>0</v>
      </c>
      <c r="D25" s="16">
        <v>76173</v>
      </c>
      <c r="E25" s="16">
        <v>76173</v>
      </c>
      <c r="F25" s="3" t="s">
        <v>1</v>
      </c>
    </row>
    <row r="26" spans="1:6" x14ac:dyDescent="0.25">
      <c r="A26" s="4">
        <v>42207</v>
      </c>
      <c r="B26" s="5" t="s">
        <v>18</v>
      </c>
      <c r="C26" s="16">
        <v>1142</v>
      </c>
      <c r="D26" s="16">
        <v>0</v>
      </c>
      <c r="E26" s="16">
        <v>1142</v>
      </c>
      <c r="F26" s="3" t="s">
        <v>1</v>
      </c>
    </row>
    <row r="27" spans="1:6" x14ac:dyDescent="0.25">
      <c r="A27" s="4">
        <v>42115</v>
      </c>
      <c r="B27" s="5" t="s">
        <v>19</v>
      </c>
      <c r="C27" s="16">
        <v>94573</v>
      </c>
      <c r="D27" s="16">
        <v>14295</v>
      </c>
      <c r="E27" s="16">
        <v>96803</v>
      </c>
      <c r="F27" s="3" t="s">
        <v>1</v>
      </c>
    </row>
    <row r="28" spans="1:6" x14ac:dyDescent="0.25">
      <c r="A28" s="4">
        <v>42093</v>
      </c>
      <c r="B28" s="6" t="s">
        <v>52</v>
      </c>
      <c r="C28" s="16">
        <v>1379</v>
      </c>
      <c r="D28" s="16">
        <v>4534</v>
      </c>
      <c r="E28" s="16">
        <v>5913</v>
      </c>
    </row>
    <row r="29" spans="1:6" x14ac:dyDescent="0.25">
      <c r="A29" s="4">
        <v>42086</v>
      </c>
      <c r="B29" s="5" t="s">
        <v>20</v>
      </c>
      <c r="C29" s="16">
        <v>0</v>
      </c>
      <c r="D29" s="16">
        <v>0</v>
      </c>
      <c r="E29" s="16">
        <v>0</v>
      </c>
    </row>
    <row r="30" spans="1:6" x14ac:dyDescent="0.25">
      <c r="A30" s="4">
        <v>42080</v>
      </c>
      <c r="B30" s="5" t="s">
        <v>21</v>
      </c>
      <c r="C30" s="16">
        <v>0</v>
      </c>
      <c r="D30" s="16">
        <v>0</v>
      </c>
      <c r="E30" s="16">
        <v>0</v>
      </c>
      <c r="F30" s="3" t="s">
        <v>1</v>
      </c>
    </row>
    <row r="31" spans="1:6" x14ac:dyDescent="0.25">
      <c r="A31" s="4">
        <v>42054</v>
      </c>
      <c r="B31" s="5" t="s">
        <v>40</v>
      </c>
      <c r="C31" s="16">
        <v>66495</v>
      </c>
      <c r="D31" s="16">
        <v>233618</v>
      </c>
      <c r="E31" s="16">
        <v>245613</v>
      </c>
    </row>
    <row r="32" spans="1:6" x14ac:dyDescent="0.25">
      <c r="A32" s="4">
        <v>42046</v>
      </c>
      <c r="B32" s="5" t="s">
        <v>22</v>
      </c>
      <c r="C32" s="16">
        <v>0</v>
      </c>
      <c r="D32" s="16">
        <v>0</v>
      </c>
      <c r="E32" s="16">
        <v>0</v>
      </c>
      <c r="F32" s="3" t="s">
        <v>1</v>
      </c>
    </row>
    <row r="33" spans="1:6" x14ac:dyDescent="0.25">
      <c r="A33" s="4">
        <v>42032</v>
      </c>
      <c r="B33" s="5" t="s">
        <v>23</v>
      </c>
      <c r="C33" s="16">
        <v>99526</v>
      </c>
      <c r="D33" s="16">
        <v>489855</v>
      </c>
      <c r="E33" s="16">
        <v>522552</v>
      </c>
      <c r="F33" s="3" t="s">
        <v>1</v>
      </c>
    </row>
    <row r="34" spans="1:6" x14ac:dyDescent="0.25">
      <c r="A34" s="4">
        <v>41989</v>
      </c>
      <c r="B34" s="5" t="s">
        <v>24</v>
      </c>
      <c r="C34" s="16"/>
      <c r="D34" s="16"/>
      <c r="E34" s="16">
        <v>48654</v>
      </c>
      <c r="F34" s="3" t="s">
        <v>1</v>
      </c>
    </row>
    <row r="35" spans="1:6" x14ac:dyDescent="0.25">
      <c r="A35" s="4">
        <v>41941</v>
      </c>
      <c r="B35" s="5" t="s">
        <v>25</v>
      </c>
      <c r="C35" s="16">
        <v>11467</v>
      </c>
      <c r="D35" s="16">
        <v>1470</v>
      </c>
      <c r="E35" s="16">
        <v>12937</v>
      </c>
      <c r="F35" s="3" t="s">
        <v>1</v>
      </c>
    </row>
    <row r="36" spans="1:6" x14ac:dyDescent="0.25">
      <c r="A36" s="4">
        <v>41913</v>
      </c>
      <c r="B36" s="5" t="s">
        <v>26</v>
      </c>
      <c r="C36" s="16">
        <v>0</v>
      </c>
      <c r="D36" s="16">
        <v>12703</v>
      </c>
      <c r="E36" s="16">
        <v>12703</v>
      </c>
    </row>
    <row r="37" spans="1:6" ht="21.75" customHeight="1" x14ac:dyDescent="0.25">
      <c r="A37" s="4">
        <v>41864</v>
      </c>
      <c r="B37" s="5" t="s">
        <v>54</v>
      </c>
      <c r="C37" s="16">
        <v>0</v>
      </c>
      <c r="D37" s="16">
        <v>0</v>
      </c>
      <c r="E37" s="16">
        <v>0</v>
      </c>
    </row>
    <row r="38" spans="1:6" ht="30" x14ac:dyDescent="0.25">
      <c r="A38" s="4">
        <v>41835</v>
      </c>
      <c r="B38" s="5" t="s">
        <v>27</v>
      </c>
      <c r="C38" s="16"/>
      <c r="D38" s="16"/>
      <c r="E38" s="16">
        <v>1058638</v>
      </c>
      <c r="F38" s="3" t="s">
        <v>1</v>
      </c>
    </row>
    <row r="39" spans="1:6" x14ac:dyDescent="0.25">
      <c r="A39" s="4">
        <v>41822</v>
      </c>
      <c r="B39" s="5" t="s">
        <v>28</v>
      </c>
      <c r="C39" s="16">
        <v>76279</v>
      </c>
      <c r="D39" s="16">
        <v>10097</v>
      </c>
      <c r="E39" s="16">
        <v>79026</v>
      </c>
      <c r="F39" s="3" t="s">
        <v>1</v>
      </c>
    </row>
    <row r="40" spans="1:6" x14ac:dyDescent="0.25">
      <c r="A40" s="4">
        <v>41794</v>
      </c>
      <c r="B40" s="5" t="s">
        <v>29</v>
      </c>
      <c r="C40" s="16">
        <v>0</v>
      </c>
      <c r="D40" s="16">
        <v>0</v>
      </c>
      <c r="E40" s="16">
        <v>0</v>
      </c>
    </row>
    <row r="41" spans="1:6" ht="30" x14ac:dyDescent="0.25">
      <c r="A41" s="4">
        <v>41782</v>
      </c>
      <c r="B41" s="5" t="s">
        <v>30</v>
      </c>
      <c r="C41" s="16">
        <v>0</v>
      </c>
      <c r="D41" s="16">
        <v>174521</v>
      </c>
      <c r="E41" s="16">
        <v>174521</v>
      </c>
      <c r="F41" s="3" t="s">
        <v>1</v>
      </c>
    </row>
    <row r="42" spans="1:6" x14ac:dyDescent="0.25">
      <c r="A42" s="4">
        <v>41717</v>
      </c>
      <c r="B42" s="5" t="s">
        <v>31</v>
      </c>
      <c r="C42" s="16">
        <v>4724</v>
      </c>
      <c r="D42" s="16">
        <v>366309</v>
      </c>
      <c r="E42" s="16">
        <v>366309</v>
      </c>
      <c r="F42" s="3" t="s">
        <v>1</v>
      </c>
    </row>
    <row r="43" spans="1:6" x14ac:dyDescent="0.25">
      <c r="A43" s="4">
        <v>41703</v>
      </c>
      <c r="B43" s="5" t="s">
        <v>32</v>
      </c>
      <c r="C43" s="16">
        <v>23046.49</v>
      </c>
      <c r="D43" s="16">
        <v>92913.83</v>
      </c>
      <c r="E43" s="16">
        <v>115960.32000000001</v>
      </c>
      <c r="F43" s="3" t="s">
        <v>1</v>
      </c>
    </row>
    <row r="44" spans="1:6" x14ac:dyDescent="0.25">
      <c r="A44" s="4">
        <v>41626</v>
      </c>
      <c r="B44" s="5" t="s">
        <v>33</v>
      </c>
      <c r="C44" s="16">
        <v>15795</v>
      </c>
      <c r="D44" s="16">
        <v>1573</v>
      </c>
      <c r="E44" s="16">
        <v>17368</v>
      </c>
      <c r="F44" s="3" t="s">
        <v>1</v>
      </c>
    </row>
    <row r="45" spans="1:6" x14ac:dyDescent="0.25">
      <c r="A45" s="4">
        <v>41569</v>
      </c>
      <c r="B45" s="5" t="s">
        <v>53</v>
      </c>
      <c r="C45" s="16">
        <v>1122496</v>
      </c>
      <c r="D45" s="16">
        <v>224657</v>
      </c>
      <c r="E45" s="16">
        <v>1272928</v>
      </c>
      <c r="F45" s="3" t="s">
        <v>1</v>
      </c>
    </row>
    <row r="46" spans="1:6" ht="17.25" customHeight="1" x14ac:dyDescent="0.25">
      <c r="A46" s="4">
        <v>41565</v>
      </c>
      <c r="B46" s="5" t="s">
        <v>34</v>
      </c>
      <c r="C46" s="16">
        <v>0</v>
      </c>
      <c r="D46" s="16">
        <v>53187</v>
      </c>
      <c r="E46" s="16">
        <v>53187</v>
      </c>
    </row>
    <row r="47" spans="1:6" x14ac:dyDescent="0.25">
      <c r="A47" s="4">
        <v>41501</v>
      </c>
      <c r="B47" s="5" t="s">
        <v>35</v>
      </c>
      <c r="C47" s="16">
        <v>1765</v>
      </c>
      <c r="D47" s="16">
        <v>102396</v>
      </c>
      <c r="E47" s="16">
        <v>104161</v>
      </c>
    </row>
    <row r="48" spans="1:6" x14ac:dyDescent="0.25">
      <c r="A48" s="4">
        <v>41417</v>
      </c>
      <c r="B48" s="5" t="s">
        <v>36</v>
      </c>
      <c r="C48" s="16">
        <v>0</v>
      </c>
      <c r="D48" s="16">
        <v>0</v>
      </c>
      <c r="E48" s="16">
        <v>0</v>
      </c>
    </row>
    <row r="49" spans="1:6" x14ac:dyDescent="0.25">
      <c r="A49" s="4">
        <v>41390</v>
      </c>
      <c r="B49" s="5" t="s">
        <v>37</v>
      </c>
      <c r="C49" s="16">
        <v>31295.11</v>
      </c>
      <c r="D49" s="16">
        <v>13427.5</v>
      </c>
      <c r="E49" s="16">
        <v>43760.76</v>
      </c>
      <c r="F49" s="3" t="s">
        <v>1</v>
      </c>
    </row>
    <row r="50" spans="1:6" ht="18" customHeight="1" x14ac:dyDescent="0.25">
      <c r="A50" s="4">
        <v>41331</v>
      </c>
      <c r="B50" s="5" t="s">
        <v>38</v>
      </c>
      <c r="C50" s="16">
        <v>559296</v>
      </c>
      <c r="D50" s="16">
        <v>13970</v>
      </c>
      <c r="E50" s="16">
        <v>573266</v>
      </c>
      <c r="F50" s="3" t="s">
        <v>1</v>
      </c>
    </row>
    <row r="51" spans="1:6" ht="16.5" customHeight="1" x14ac:dyDescent="0.25">
      <c r="A51" s="4">
        <v>41311</v>
      </c>
      <c r="B51" s="5" t="s">
        <v>39</v>
      </c>
      <c r="C51" s="16">
        <v>27907</v>
      </c>
      <c r="D51" s="16">
        <v>0</v>
      </c>
      <c r="E51" s="16">
        <v>27907</v>
      </c>
      <c r="F51" s="3" t="s">
        <v>1</v>
      </c>
    </row>
    <row r="52" spans="1:6" x14ac:dyDescent="0.25">
      <c r="C52" s="16"/>
      <c r="D52" s="16"/>
      <c r="E52" s="17"/>
    </row>
    <row r="53" spans="1:6" ht="60" x14ac:dyDescent="0.25">
      <c r="A53" s="21" t="s">
        <v>50</v>
      </c>
      <c r="B53" s="22"/>
      <c r="C53" s="23">
        <f>SUM(C5:C52)</f>
        <v>4785647.6000000006</v>
      </c>
      <c r="D53" s="24">
        <f>SUM(D5:D52)</f>
        <v>10892246.384</v>
      </c>
      <c r="E53" s="23">
        <f>SUM(E5:E52)</f>
        <v>14719481.08</v>
      </c>
      <c r="F53" s="25" t="s">
        <v>56</v>
      </c>
    </row>
    <row r="59" spans="1:6" x14ac:dyDescent="0.25">
      <c r="F59" s="1"/>
    </row>
    <row r="62" spans="1:6" x14ac:dyDescent="0.25">
      <c r="F62" s="1"/>
    </row>
  </sheetData>
  <printOptions gridLines="1"/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</dc:creator>
  <cp:lastModifiedBy>Owner</cp:lastModifiedBy>
  <cp:lastPrinted>2018-04-23T22:52:37Z</cp:lastPrinted>
  <dcterms:created xsi:type="dcterms:W3CDTF">2017-01-24T00:14:12Z</dcterms:created>
  <dcterms:modified xsi:type="dcterms:W3CDTF">2018-04-23T23:11:18Z</dcterms:modified>
</cp:coreProperties>
</file>