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25" activeTab="0"/>
  </bookViews>
  <sheets>
    <sheet name="DV Coalition Exec. Compensation" sheetId="1" r:id="rId1"/>
    <sheet name="Summary - 2009" sheetId="2" r:id="rId2"/>
    <sheet name="CO" sheetId="3" r:id="rId3"/>
    <sheet name="CA" sheetId="4" r:id="rId4"/>
    <sheet name="CT" sheetId="5" r:id="rId5"/>
    <sheet name="FL" sheetId="6" r:id="rId6"/>
    <sheet name="IN" sheetId="7" r:id="rId7"/>
    <sheet name="OR" sheetId="8" r:id="rId8"/>
    <sheet name="WV" sheetId="9" r:id="rId9"/>
    <sheet name="MD" sheetId="10" r:id="rId10"/>
    <sheet name="VA" sheetId="11" r:id="rId11"/>
  </sheets>
  <definedNames/>
  <calcPr fullCalcOnLoad="1"/>
</workbook>
</file>

<file path=xl/sharedStrings.xml><?xml version="1.0" encoding="utf-8"?>
<sst xmlns="http://schemas.openxmlformats.org/spreadsheetml/2006/main" count="1571" uniqueCount="1302">
  <si>
    <t>Norfolk</t>
  </si>
  <si>
    <t>North Tazewell</t>
  </si>
  <si>
    <t>Norton</t>
  </si>
  <si>
    <t>Onancock</t>
  </si>
  <si>
    <t>Petersburg</t>
  </si>
  <si>
    <t>Portsmouth</t>
  </si>
  <si>
    <t>Quinton</t>
  </si>
  <si>
    <t>Radford</t>
  </si>
  <si>
    <t>Roanoke</t>
  </si>
  <si>
    <t>Rocky Mount</t>
  </si>
  <si>
    <t>Staunton</t>
  </si>
  <si>
    <t>Suffolk</t>
  </si>
  <si>
    <t>Vienna</t>
  </si>
  <si>
    <t>Virginia Beach</t>
  </si>
  <si>
    <t>Williamsburg</t>
  </si>
  <si>
    <t>Winchester</t>
  </si>
  <si>
    <t>Woodstock</t>
  </si>
  <si>
    <t>Wytheville</t>
  </si>
  <si>
    <t>Maryland</t>
  </si>
  <si>
    <t>The Light House Shelter</t>
  </si>
  <si>
    <t>CHANA</t>
  </si>
  <si>
    <t>Family and Children's Services of Central MD</t>
  </si>
  <si>
    <t>Family Crisis Center of Baltimore County, Inc.</t>
  </si>
  <si>
    <t>House of Ruth Maryland, Inc.</t>
  </si>
  <si>
    <t>Salvation Army</t>
  </si>
  <si>
    <t>Sexual Assault &amp; Domestic Violence Hotline - Family Violence Unit</t>
  </si>
  <si>
    <t>Susanna Wesley House</t>
  </si>
  <si>
    <t>TurnAround, Inc.</t>
  </si>
  <si>
    <t>Sexual Assaul/Spouse Abuse Resource Center, Inc.</t>
  </si>
  <si>
    <t>Family Crisis Center, Inc. of Prince George's County</t>
  </si>
  <si>
    <t>Walden - Sierra, Inc.</t>
  </si>
  <si>
    <t>Domestic Violence Center of Howard County, Inc.</t>
  </si>
  <si>
    <t>Family Crisis Resource Center, Inc.</t>
  </si>
  <si>
    <t>Cecil CO. Domestic Violence/Rape Crisis Center</t>
  </si>
  <si>
    <t>Mid-Shore Council on Family Violence, Inc.</t>
  </si>
  <si>
    <t>Heartly House, Inc.</t>
  </si>
  <si>
    <t>Citizens Assisting &amp; Sheltering the Abused - CASA</t>
  </si>
  <si>
    <t>St. Mary's Women's Center</t>
  </si>
  <si>
    <t>DVSA Resource Ctr. (Dove Center)</t>
  </si>
  <si>
    <t>Crisis Intervention Center</t>
  </si>
  <si>
    <t>Montgomery County Abused Persons</t>
  </si>
  <si>
    <t>Life Crisis Center, Inc.</t>
  </si>
  <si>
    <t>ACTS Inc.</t>
  </si>
  <si>
    <t>Center for Abused Persons</t>
  </si>
  <si>
    <t>Family &amp; Children's Service - Domestic Violence Program</t>
  </si>
  <si>
    <t>doug@familycrisiscenter.net</t>
  </si>
  <si>
    <t>info@hrithmd.org</t>
  </si>
  <si>
    <t>susannawesley@verizon.net</t>
  </si>
  <si>
    <t>info@sarc-maryland.org</t>
  </si>
  <si>
    <t>dvc@dvcenter.org</t>
  </si>
  <si>
    <t>fcrc@allconet.org</t>
  </si>
  <si>
    <t>Domestic Violence/ Rape Crisis Center</t>
  </si>
  <si>
    <t>smwc@olg.com</t>
  </si>
  <si>
    <t>dove@gcnetmail.net-mainoffice</t>
  </si>
  <si>
    <t>info@lifecrisiscenter.org</t>
  </si>
  <si>
    <t>Annapolis</t>
  </si>
  <si>
    <t>Arnold</t>
  </si>
  <si>
    <t>Baltimore</t>
  </si>
  <si>
    <t>Bel Air</t>
  </si>
  <si>
    <t>Brentwood</t>
  </si>
  <si>
    <t>Columbia</t>
  </si>
  <si>
    <t>Cumberland</t>
  </si>
  <si>
    <t>Denton</t>
  </si>
  <si>
    <t>Elkton</t>
  </si>
  <si>
    <t>Frederick</t>
  </si>
  <si>
    <t>Hagerstown</t>
  </si>
  <si>
    <t>Hollywood</t>
  </si>
  <si>
    <t>Prince Frederick</t>
  </si>
  <si>
    <t>Rockville</t>
  </si>
  <si>
    <t>Rosedale</t>
  </si>
  <si>
    <t>Salisbury</t>
  </si>
  <si>
    <t>Towson</t>
  </si>
  <si>
    <t>Waldorf</t>
  </si>
  <si>
    <t>Westminster</t>
  </si>
  <si>
    <t>Judy Clancy</t>
  </si>
  <si>
    <t>FINANCE@HEARTLYHOUSE.ORG</t>
  </si>
  <si>
    <t>Cindi Davis, finance</t>
  </si>
  <si>
    <t>Vicki Sadehvandi</t>
  </si>
  <si>
    <t>City</t>
  </si>
  <si>
    <t>Jacksonville</t>
  </si>
  <si>
    <t>Gross Receipts (thousands)</t>
  </si>
  <si>
    <t>Salary of E.D. (thousands)</t>
  </si>
  <si>
    <t>Gainesville</t>
  </si>
  <si>
    <t>Palm Bay</t>
  </si>
  <si>
    <t>Citrus Co. Abuse Shelter</t>
  </si>
  <si>
    <t>Inverness</t>
  </si>
  <si>
    <t>Orange Park</t>
  </si>
  <si>
    <t>Shelter for Abused Women and Children</t>
  </si>
  <si>
    <t>Lake City</t>
  </si>
  <si>
    <t>Pensacola</t>
  </si>
  <si>
    <t>Refuge House</t>
  </si>
  <si>
    <t>Tallahassee</t>
  </si>
  <si>
    <t>Tampa</t>
  </si>
  <si>
    <t>Leesburg</t>
  </si>
  <si>
    <t>Bradenton</t>
  </si>
  <si>
    <t>Ocala</t>
  </si>
  <si>
    <t>Miami</t>
  </si>
  <si>
    <t>Marathon Shores</t>
  </si>
  <si>
    <t>Micah's Place</t>
  </si>
  <si>
    <t>Fernandina Beach</t>
  </si>
  <si>
    <t>Okeechobee</t>
  </si>
  <si>
    <t>Harbor House</t>
  </si>
  <si>
    <t>Orlando</t>
  </si>
  <si>
    <t>Kissimmee</t>
  </si>
  <si>
    <t>Delray Beach</t>
  </si>
  <si>
    <t>YWCA Harmony House</t>
  </si>
  <si>
    <t>West Palm Beach</t>
  </si>
  <si>
    <t>Dade City</t>
  </si>
  <si>
    <t>St. Petersburg</t>
  </si>
  <si>
    <t>Haven of RCS</t>
  </si>
  <si>
    <t>Clearwater</t>
  </si>
  <si>
    <t>Lee Conlee House</t>
  </si>
  <si>
    <t>Palatka</t>
  </si>
  <si>
    <t>Safety Shelter of St. John's County</t>
  </si>
  <si>
    <t>St. Augustine</t>
  </si>
  <si>
    <t>Vivid Visions</t>
  </si>
  <si>
    <t>Live Oak</t>
  </si>
  <si>
    <t>Daytona Beach</t>
  </si>
  <si>
    <t>Naples</t>
  </si>
  <si>
    <t>TOTAL</t>
  </si>
  <si>
    <t>No. of Beds</t>
  </si>
  <si>
    <t>Panama City</t>
  </si>
  <si>
    <t>Salvation Army Brevard Co. DV Program</t>
  </si>
  <si>
    <t>Cocoa</t>
  </si>
  <si>
    <t>Punta Gorda</t>
  </si>
  <si>
    <t>AVERAGE</t>
  </si>
  <si>
    <t>Oct. 4, 2008</t>
  </si>
  <si>
    <t>Florida</t>
  </si>
  <si>
    <t>Oregon</t>
  </si>
  <si>
    <t>Women's Safety and Resource Center</t>
  </si>
  <si>
    <t>Coos Bay</t>
  </si>
  <si>
    <t>My Sister's Place</t>
  </si>
  <si>
    <t>Center Against Rape and DV</t>
  </si>
  <si>
    <t>Clackamas Women's Services</t>
  </si>
  <si>
    <t>Domestic Violence Resource Center</t>
  </si>
  <si>
    <t>Raphael House of Portland</t>
  </si>
  <si>
    <t>Harney Helping Organization for Personal Emergencies</t>
  </si>
  <si>
    <t>Domestic Violence Services</t>
  </si>
  <si>
    <t>Shelter from the Storm</t>
  </si>
  <si>
    <t>Safe Harbors</t>
  </si>
  <si>
    <t>Battered Persons' Advocacy</t>
  </si>
  <si>
    <t>Lake County Crisis Center</t>
  </si>
  <si>
    <t>Newport</t>
  </si>
  <si>
    <t>Corvallis</t>
  </si>
  <si>
    <t>Salem</t>
  </si>
  <si>
    <t>McMinnville</t>
  </si>
  <si>
    <t>Portland</t>
  </si>
  <si>
    <t>Hillsboro</t>
  </si>
  <si>
    <t>Bend</t>
  </si>
  <si>
    <t>Roseburg</t>
  </si>
  <si>
    <t>St. Helens</t>
  </si>
  <si>
    <t>Family Crisis Shelter (Henderson House)</t>
  </si>
  <si>
    <t>Women's Crisis Support Team (Women's Coalition of Josephine Co.)</t>
  </si>
  <si>
    <t>Gold Beach</t>
  </si>
  <si>
    <t>Tillamook</t>
  </si>
  <si>
    <t>Hood River</t>
  </si>
  <si>
    <t>The Dalles</t>
  </si>
  <si>
    <t>Burns</t>
  </si>
  <si>
    <t>Baker City</t>
  </si>
  <si>
    <t>Pendleton</t>
  </si>
  <si>
    <t>Ontario</t>
  </si>
  <si>
    <t>Enterprise</t>
  </si>
  <si>
    <t>Medford</t>
  </si>
  <si>
    <t>Grants Pass</t>
  </si>
  <si>
    <t>Klamath Falls</t>
  </si>
  <si>
    <t>Lakeview</t>
  </si>
  <si>
    <t>Jan. 9, 2009</t>
  </si>
  <si>
    <t>Indiana</t>
  </si>
  <si>
    <t>Adams Wells Crisis Center</t>
  </si>
  <si>
    <t>Decatur</t>
  </si>
  <si>
    <t>Elkhart</t>
  </si>
  <si>
    <t>Gary</t>
  </si>
  <si>
    <t>Hammond</t>
  </si>
  <si>
    <t>Albion</t>
  </si>
  <si>
    <t>Rensselaer</t>
  </si>
  <si>
    <t>Beaman Home</t>
  </si>
  <si>
    <t>Warsaw</t>
  </si>
  <si>
    <t>Crown Point</t>
  </si>
  <si>
    <t>Valparaiso</t>
  </si>
  <si>
    <t>Stepping Stone Shelter for Women</t>
  </si>
  <si>
    <t>Michigan City</t>
  </si>
  <si>
    <t>YWCA Domestic Violence Services</t>
  </si>
  <si>
    <t>Fort Wayne</t>
  </si>
  <si>
    <t>YWCA of St. Joseph Co.</t>
  </si>
  <si>
    <t>South Bend</t>
  </si>
  <si>
    <t>A Better Way</t>
  </si>
  <si>
    <t>Muncie</t>
  </si>
  <si>
    <t>Alternatives Inc. of Madison Co.</t>
  </si>
  <si>
    <t>Anderson</t>
  </si>
  <si>
    <t>Desert Rose Transitional Shelter</t>
  </si>
  <si>
    <t>Martinsville</t>
  </si>
  <si>
    <t>Crawfordsville</t>
  </si>
  <si>
    <t>Family Service Assc. Of Howard Co.</t>
  </si>
  <si>
    <t>Kokomo</t>
  </si>
  <si>
    <t>Marion</t>
  </si>
  <si>
    <t>Salvation Army Social Service Center</t>
  </si>
  <si>
    <t>Indianapolis</t>
  </si>
  <si>
    <t>Danville</t>
  </si>
  <si>
    <t>Lafayette</t>
  </si>
  <si>
    <t>Richmond</t>
  </si>
  <si>
    <t>Evansville</t>
  </si>
  <si>
    <t>Terre Haute</t>
  </si>
  <si>
    <t>Vincennes</t>
  </si>
  <si>
    <t>Bloomington</t>
  </si>
  <si>
    <t>Center for Women and Families</t>
  </si>
  <si>
    <t>Sellersburg</t>
  </si>
  <si>
    <t>Columbus</t>
  </si>
  <si>
    <t>YWCA Domestic Violence Shelter</t>
  </si>
  <si>
    <t>Family Services of Elkhart County - Women's Shelter</t>
  </si>
  <si>
    <t>Haven House</t>
  </si>
  <si>
    <t>Connecticut</t>
  </si>
  <si>
    <t>Jan. 15, 2009</t>
  </si>
  <si>
    <t>Women's Support Services</t>
  </si>
  <si>
    <t>Sharon</t>
  </si>
  <si>
    <t>Susan B. Anthony Project</t>
  </si>
  <si>
    <t>Torrington</t>
  </si>
  <si>
    <t>Interval House</t>
  </si>
  <si>
    <t>Hartford</t>
  </si>
  <si>
    <t>Network Against Domestic Abuse</t>
  </si>
  <si>
    <t>Enfield</t>
  </si>
  <si>
    <t>Dayville</t>
  </si>
  <si>
    <t>New London</t>
  </si>
  <si>
    <t>New Horizons Community Health Center</t>
  </si>
  <si>
    <t>Middletown</t>
  </si>
  <si>
    <t>Meriden</t>
  </si>
  <si>
    <t>Domestic Violence Services of Greater New Haven</t>
  </si>
  <si>
    <t>New Haven</t>
  </si>
  <si>
    <t>Norwalk</t>
  </si>
  <si>
    <t>Domestic Violence Crisis Center</t>
  </si>
  <si>
    <t>Greenwich</t>
  </si>
  <si>
    <t>Umbrella Birmingham Group</t>
  </si>
  <si>
    <t>Ansonia</t>
  </si>
  <si>
    <t>Women's Center of Greater Danbury</t>
  </si>
  <si>
    <t>Danbury</t>
  </si>
  <si>
    <t>Safe Haven of Greater Waterbury</t>
  </si>
  <si>
    <t>Waterbury</t>
  </si>
  <si>
    <t>New Britain</t>
  </si>
  <si>
    <t>Colorado</t>
  </si>
  <si>
    <t>Alternatives to Family Violence</t>
  </si>
  <si>
    <t>Boulder</t>
  </si>
  <si>
    <t>SafeHouse Denver</t>
  </si>
  <si>
    <t>Denver</t>
  </si>
  <si>
    <t>Women's Crisis and Family Outreach Center</t>
  </si>
  <si>
    <t>Castle Rock</t>
  </si>
  <si>
    <t>Family Tree/Women in Crisis</t>
  </si>
  <si>
    <t>Safe Shelter of St. Vrain Valley</t>
  </si>
  <si>
    <t>Longmont</t>
  </si>
  <si>
    <t>Advocate Safehouse Project</t>
  </si>
  <si>
    <t>Glenwood Springs</t>
  </si>
  <si>
    <t>Latimer House</t>
  </si>
  <si>
    <t>Mesa</t>
  </si>
  <si>
    <t>Mountain Peace Shelter</t>
  </si>
  <si>
    <t>Steamboat Springs</t>
  </si>
  <si>
    <t>Park Co.</t>
  </si>
  <si>
    <t>VOA Southwest Safehouse</t>
  </si>
  <si>
    <t>Tri-County Resource Center</t>
  </si>
  <si>
    <t>Montrose</t>
  </si>
  <si>
    <t>Loveland</t>
  </si>
  <si>
    <t>Alternatives to Violence</t>
  </si>
  <si>
    <t>Help for Abused Partners</t>
  </si>
  <si>
    <t>Sterling</t>
  </si>
  <si>
    <t>A Woman's Place</t>
  </si>
  <si>
    <t>Greeley</t>
  </si>
  <si>
    <t>Tu Casa</t>
  </si>
  <si>
    <t>Alamosa</t>
  </si>
  <si>
    <t>Alliance Against Domestic Abuse</t>
  </si>
  <si>
    <t>Salida</t>
  </si>
  <si>
    <t>Colorado Springs</t>
  </si>
  <si>
    <t>Canon City</t>
  </si>
  <si>
    <t>Trinidad</t>
  </si>
  <si>
    <t>Arkansas Valley Resource Center</t>
  </si>
  <si>
    <t>La Junta</t>
  </si>
  <si>
    <t>MEAN</t>
  </si>
  <si>
    <t>Bridgeport</t>
  </si>
  <si>
    <t>Antelope Valley DV Council</t>
  </si>
  <si>
    <t>Lancaster</t>
  </si>
  <si>
    <t>California</t>
  </si>
  <si>
    <t>URL</t>
  </si>
  <si>
    <t>www.thefamilytree.org</t>
  </si>
  <si>
    <t>Family Crisis Intervention Center</t>
  </si>
  <si>
    <t>Parkersburg</t>
  </si>
  <si>
    <t>Tug Valley Recovery Shelter</t>
  </si>
  <si>
    <t>Williamson</t>
  </si>
  <si>
    <t>Charleston</t>
  </si>
  <si>
    <t>Family Refuge Center</t>
  </si>
  <si>
    <t>Lewisburg</t>
  </si>
  <si>
    <t>Huntington</t>
  </si>
  <si>
    <t>Family Crisis Center</t>
  </si>
  <si>
    <t>Keyser</t>
  </si>
  <si>
    <t>Women's Aid in Crisis</t>
  </si>
  <si>
    <t>Elkins</t>
  </si>
  <si>
    <t>Shenandoah Women's Center</t>
  </si>
  <si>
    <t>Martinsburg</t>
  </si>
  <si>
    <t>Beckley</t>
  </si>
  <si>
    <t>Rape and DV Information Center</t>
  </si>
  <si>
    <t>Morgantown</t>
  </si>
  <si>
    <t>Wheeling</t>
  </si>
  <si>
    <t>Fairmont</t>
  </si>
  <si>
    <t>Stop Abusive Family Environments</t>
  </si>
  <si>
    <t>Welch</t>
  </si>
  <si>
    <t>Weirton</t>
  </si>
  <si>
    <t>www.familyrefugecenter.com</t>
  </si>
  <si>
    <t>www.swcinc.org</t>
  </si>
  <si>
    <t>www.rdvic.org</t>
  </si>
  <si>
    <t>www.wvsafe.org</t>
  </si>
  <si>
    <t>Notes</t>
  </si>
  <si>
    <t>Evidence of Sex Discrimination</t>
  </si>
  <si>
    <t>Year of 990 Report</t>
  </si>
  <si>
    <t>Director Name</t>
  </si>
  <si>
    <t>Judith Ball</t>
  </si>
  <si>
    <t>Government Contributions (Line 1c)</t>
  </si>
  <si>
    <t>Rhonda Hall</t>
  </si>
  <si>
    <t>BRANCHESDV@AOL.COM</t>
  </si>
  <si>
    <t>Penny Sanders</t>
  </si>
  <si>
    <t>FCC@CITYNET.NET</t>
  </si>
  <si>
    <t>Marcia White</t>
  </si>
  <si>
    <t>Ann Smith</t>
  </si>
  <si>
    <t>Judy King Smith</t>
  </si>
  <si>
    <t>Sharon Walden</t>
  </si>
  <si>
    <t>SAFEWALDEN@YAHOO.COM</t>
  </si>
  <si>
    <t>EIN</t>
  </si>
  <si>
    <t>Kim Ryan</t>
  </si>
  <si>
    <t>31-1053367</t>
  </si>
  <si>
    <t>Not found</t>
  </si>
  <si>
    <t>Federal Audit Clearinghouse Report**</t>
  </si>
  <si>
    <t>55-0357060</t>
  </si>
  <si>
    <t>www.ywcachaswv.org</t>
  </si>
  <si>
    <t>Debbie Weinstein</t>
  </si>
  <si>
    <t>YWCA - Family Abuse Program</t>
  </si>
  <si>
    <t>None</t>
  </si>
  <si>
    <t>Email</t>
  </si>
  <si>
    <t>waic@meer.net</t>
  </si>
  <si>
    <t>Laura Carter</t>
  </si>
  <si>
    <t>Harriet Sutton</t>
  </si>
  <si>
    <t>CHANGE: The Lighthouse</t>
  </si>
  <si>
    <t>Judith Raveaux</t>
  </si>
  <si>
    <t xml:space="preserve">"Weirton United Way dollars, Community Development Block Grant funds, Department of Health and Human Services and various private donations also provide financial support for the Lighthouse," Raveaux stated: http://www.weirtondailytimes.com/page/content.detail/id/518963.html?nav=5006 </t>
  </si>
  <si>
    <t>Ellen Allen</t>
  </si>
  <si>
    <t>Patricia Bailey</t>
  </si>
  <si>
    <t>www.changeinc.org</t>
  </si>
  <si>
    <t>Branches Domestic Violence Shelter</t>
  </si>
  <si>
    <t>55-0600287</t>
  </si>
  <si>
    <t>55-0629135</t>
  </si>
  <si>
    <t>JRAVAUX@CHANGEINC.ORG</t>
  </si>
  <si>
    <t>31-0897174</t>
  </si>
  <si>
    <t>31-1032360</t>
  </si>
  <si>
    <t>31-0997910</t>
  </si>
  <si>
    <t>55-0596106</t>
  </si>
  <si>
    <t>55-0357063</t>
  </si>
  <si>
    <t>Total Federal Income</t>
  </si>
  <si>
    <t>USDA - 10</t>
  </si>
  <si>
    <t>HUD - 14</t>
  </si>
  <si>
    <t>DoJ - 16</t>
  </si>
  <si>
    <t>Energy - 81</t>
  </si>
  <si>
    <t>FEMA - 83</t>
  </si>
  <si>
    <t>Educ. - 84</t>
  </si>
  <si>
    <t>HHS - 93</t>
  </si>
  <si>
    <t>Homeland Security - 97</t>
  </si>
  <si>
    <t>x</t>
  </si>
  <si>
    <t>Transp. - 20</t>
  </si>
  <si>
    <t>Yes</t>
  </si>
  <si>
    <t>Engaged in Sex Discrimination</t>
  </si>
  <si>
    <t xml:space="preserve">1. Director Ball stated during a deposition on 9/10/08 that zero male victims of DV had presented themselves to her shelter in the past 6 years. 2. Sponsored a "Dressing Women for Success Program" in 2009: http://newsandsentinel.com/page/content.detail/id/514298.html?nav=5056 </t>
  </si>
  <si>
    <t>www.ywcawheeling.org/programs/familyviolence.html</t>
  </si>
  <si>
    <t>www.waicwv.com/</t>
  </si>
  <si>
    <t>990 form states on page 3, the shelter provides services to "women and their children."</t>
  </si>
  <si>
    <t>Director Judy Smith stated in a 9/9/08 deposition, "we do not shelter men in the shelter even if it's empty."; 990 form states on page 3 that it works to improve criminal justice system's response to "violence against women."</t>
  </si>
  <si>
    <t>Form 990 states on page 3. "The organization helps abused women and children by providing shelter and financial needs."</t>
  </si>
  <si>
    <t>Form 990 states on page 3 that Sojourners provides services for "homeless women and their children."</t>
  </si>
  <si>
    <t>Website depicts a picture of a man poised to strike a woman cowering in the corner. Facts and Figures contains one-sided and false information, eg, "DV is the leading cause of serious injury to women"</t>
  </si>
  <si>
    <t>Website, Services Provided, states, "Advocates have been placed in the WVSOM clinic to identify and intervene with battered women patients." Website has lots of one-sided information such as discussion on "When battered women leave their abuser"</t>
  </si>
  <si>
    <t xml:space="preserve">Information from IRS Form 990 </t>
  </si>
  <si>
    <t>Website, Referral Services: States the shelter provides a Women in Transition program</t>
  </si>
  <si>
    <t xml:space="preserve">Shelter website depicts photograph of 3 women, no men: http://www.ywcacharleston.org/programs/resolve/default.aspx </t>
  </si>
  <si>
    <t xml:space="preserve">Form 990 states on page 3 that the program "makes available both long-term and overnight shelter for women in need." Website describes FOCUS program for women, but not men: http://www.ywcawheeling.org/programs/FVPPGroups.htm </t>
  </si>
  <si>
    <t xml:space="preserve">Website depicts a picture of a man poised to strike a woman cowering in the corner. </t>
  </si>
  <si>
    <t>fvppdirector@ywcawheeling.org</t>
  </si>
  <si>
    <t>YWCA Family Violence Prevention - Madden House</t>
  </si>
  <si>
    <t xml:space="preserve">In 1999 Branches was sued for breach of confidentiality. The suit was unsuccessful because the complaint was filed after the statute of limitations had passed: http://www.state.wv.us/wvsca/DOCS/spring00/26561.htm </t>
  </si>
  <si>
    <t>help@wrcwv.org; wrc@intone.net</t>
  </si>
  <si>
    <t>fcuc@citynet.net</t>
  </si>
  <si>
    <t>frc@wvdls.net</t>
  </si>
  <si>
    <t>rdvic99@earthlink.net</t>
  </si>
  <si>
    <t>annsmith@swcinc.org</t>
  </si>
  <si>
    <t>fris@labs.net</t>
  </si>
  <si>
    <t xml:space="preserve">Annual Audit report states, "The Organization does not have adequate staff to prepare the financial statements in accordance with generally accepted accounting principles": http://www.legis.state.wv.us/Reports/Agency_Reports/Agency_Reports_Docs/T06_FY_2007_196.pdf </t>
  </si>
  <si>
    <t>Annual Audit for 2006-2007 can be seen here: http://www.legis.state.wv.us/Reports/Agency_Reports/Agency_Reports_Docs/S07_FY_2007_199.pdf</t>
  </si>
  <si>
    <t>Task Force on Domestic Violence HOPE, Inc.</t>
  </si>
  <si>
    <t>Other Stuff</t>
  </si>
  <si>
    <t>No evidence found</t>
  </si>
  <si>
    <t xml:space="preserve">Form 990 states on page 3 the shelter provides "transitional housing to women and children who are victims of domestic violence." The 2005-2006 Annual Report states, "Our mission to serve domestic violence victims, homeless women and children…" http://www.safewv.org/safe_06_report.pdf </t>
  </si>
  <si>
    <t xml:space="preserve">Shelter staff involved in disseminating false DV info at local high schools: http://www.newstribune.info/archive/x617076213/FCC-Abuse-rampant-far-reaching </t>
  </si>
  <si>
    <r>
      <t xml:space="preserve">Director Ellen Allen was quoted on 6/16/08 WV Public Broadcasting program as saying, "We've seen consistent decreases in federal funding. Last fiscal year, 15%. Now we're looking at something between 19-22%." But that statement is misleading, or even false. Actual govt. (federal, state, and local) income was $575,937 in FY05, </t>
    </r>
    <r>
      <rPr>
        <sz val="10"/>
        <rFont val="Arial"/>
        <family val="2"/>
      </rPr>
      <t>$597,968 in FY06, and $649,910 in FY07. This shelter was featured in a film called "Shelter," produced by Appalshop in 2001.</t>
    </r>
  </si>
  <si>
    <t xml:space="preserve">A fundraiser announcement in The Journal: "Warm up for winter'
MARTINSBURG - The Martinsburg Sylvan Learning Center will sponsor a "Warm up for Winter" drive to collect winter wear for the Shenandoah Women's Center....Winter wear items include snow boots, hats, gloves, mittens, ear muffs, scarves and slipper socks for women and children of all ages." http://www.journal-news.net/page/content.detail/id/511831.html?nav=5067 
</t>
  </si>
  <si>
    <t>Comprehensive Women's Service Council*</t>
  </si>
  <si>
    <t>FPSB Income (2001)**</t>
  </si>
  <si>
    <t>Information from Federal Audit Clearinghouse***</t>
  </si>
  <si>
    <t>* DBA Women's Resource Center</t>
  </si>
  <si>
    <t>** Source: Family Protection Services Board, Annual Report FY 2001.</t>
  </si>
  <si>
    <t xml:space="preserve">*** Source: http://harvester.census.gov/sac/ </t>
  </si>
  <si>
    <t>Provider Name</t>
  </si>
  <si>
    <t xml:space="preserve">West Virgina </t>
  </si>
  <si>
    <t>Director</t>
  </si>
  <si>
    <t>Carol Crabson</t>
  </si>
  <si>
    <t>Peace Offerings</t>
  </si>
  <si>
    <t>Alhambra</t>
  </si>
  <si>
    <t>Modoc Crisis Center</t>
  </si>
  <si>
    <t>Alturas</t>
  </si>
  <si>
    <t>North County Women's Resource Center</t>
  </si>
  <si>
    <t>shelter@tcsn.net</t>
  </si>
  <si>
    <t>Atascadero</t>
  </si>
  <si>
    <t>Auburn</t>
  </si>
  <si>
    <t>Catalyst DV Services</t>
  </si>
  <si>
    <t>Chico</t>
  </si>
  <si>
    <t>South Bay Community Services</t>
  </si>
  <si>
    <t>Chula Vista</t>
  </si>
  <si>
    <t>Claremont</t>
  </si>
  <si>
    <t>Colusa County Counseling Center</t>
  </si>
  <si>
    <t>Colusa</t>
  </si>
  <si>
    <t>STAND! Against Domestic Violence</t>
  </si>
  <si>
    <t>Concord</t>
  </si>
  <si>
    <t>Women Helping Women</t>
  </si>
  <si>
    <t>Costa Mesa</t>
  </si>
  <si>
    <t>Rural Human Services</t>
  </si>
  <si>
    <t>tmccune@ucen.org</t>
  </si>
  <si>
    <t>Crescent City</t>
  </si>
  <si>
    <t>Open Gate Ministries</t>
  </si>
  <si>
    <t>Dinuba</t>
  </si>
  <si>
    <t>Crisis House</t>
  </si>
  <si>
    <t>El Cajon</t>
  </si>
  <si>
    <t>bshaver@womanhaven.org</t>
  </si>
  <si>
    <t>El Centro</t>
  </si>
  <si>
    <t>Humboldt DV Services</t>
  </si>
  <si>
    <t>dvservices@hdvs.org</t>
  </si>
  <si>
    <t>Eureka</t>
  </si>
  <si>
    <t>cherul@safequest.us</t>
  </si>
  <si>
    <t>Fairfield</t>
  </si>
  <si>
    <t>Federation of Indo-American/AASRA</t>
  </si>
  <si>
    <t>asraa1@aol.com</t>
  </si>
  <si>
    <t>Fremont</t>
  </si>
  <si>
    <t>Safe Alternatives to Violent Environments</t>
  </si>
  <si>
    <t>info@save-dv.org</t>
  </si>
  <si>
    <t>French Camp</t>
  </si>
  <si>
    <t>Marjaree Mason Center</t>
  </si>
  <si>
    <t>Fresno</t>
  </si>
  <si>
    <t>pam@mmcenter.org</t>
  </si>
  <si>
    <t>YWCA - Beyond Shelter</t>
  </si>
  <si>
    <t>ywcanc@juno.com</t>
  </si>
  <si>
    <t>Fullerton</t>
  </si>
  <si>
    <t>YWCA of Glendale</t>
  </si>
  <si>
    <t>kathiemathis@glendaleywca.org</t>
  </si>
  <si>
    <t>Glendale</t>
  </si>
  <si>
    <t>Domestic Violence and Sexual Assault Coalition</t>
  </si>
  <si>
    <t>info@dvsac.org</t>
  </si>
  <si>
    <t>Grass Valley</t>
  </si>
  <si>
    <t>Kings Community Action Organization DV Program</t>
  </si>
  <si>
    <t>awilliams@kcao.org</t>
  </si>
  <si>
    <t>Hanford</t>
  </si>
  <si>
    <t>info@humanoptions.org</t>
  </si>
  <si>
    <t>Irvine</t>
  </si>
  <si>
    <t>Operation Care</t>
  </si>
  <si>
    <t>dvcounselor@operationcare.org</t>
  </si>
  <si>
    <t>Jackson</t>
  </si>
  <si>
    <t>Morongo Basin Unity Home</t>
  </si>
  <si>
    <t>outreach@unity-home.com</t>
  </si>
  <si>
    <t>Joshua Tree</t>
  </si>
  <si>
    <t>Tahoe Women's Services</t>
  </si>
  <si>
    <t>Kings Beach</t>
  </si>
  <si>
    <t>Sutter Lakeside Community Services</t>
  </si>
  <si>
    <t>flaherg@sutterhealth.org</t>
  </si>
  <si>
    <t>Lakeport</t>
  </si>
  <si>
    <t>Shepherd's Gate</t>
  </si>
  <si>
    <t>Livermore</t>
  </si>
  <si>
    <t>Tri-Valley Haven</t>
  </si>
  <si>
    <t>Domestic Violence Solutions</t>
  </si>
  <si>
    <t>Lompoc</t>
  </si>
  <si>
    <t>Su Casa - Ending Domestic Violence</t>
  </si>
  <si>
    <t>info@sucasadv.org</t>
  </si>
  <si>
    <t>Long Beach</t>
  </si>
  <si>
    <t>Women Shelters of Long Beach</t>
  </si>
  <si>
    <t>info@womenshelterlb.org</t>
  </si>
  <si>
    <t>1736 Family Crisis Center</t>
  </si>
  <si>
    <t>Los Angeles</t>
  </si>
  <si>
    <t>Asian Pacific Women's Center</t>
  </si>
  <si>
    <t>e-mail@apwcla.org</t>
  </si>
  <si>
    <t>Break the Cycle</t>
  </si>
  <si>
    <t>askanything@breakthecycle.org</t>
  </si>
  <si>
    <t>Center for the Pacific-Asian Family</t>
  </si>
  <si>
    <t>contact@cpaf.info</t>
  </si>
  <si>
    <t>Free Spirit and Bilingual Services/Chicana Service Action Center</t>
  </si>
  <si>
    <t>Good Shepherd Shelter</t>
  </si>
  <si>
    <t>kearl10341@aol.com</t>
  </si>
  <si>
    <t>Peace Over Violence</t>
  </si>
  <si>
    <t>info@peaceoverviolence.org</t>
  </si>
  <si>
    <t>STOP Domestic Violece Program - LA Gay &amp; Lesbian Center</t>
  </si>
  <si>
    <t>domesticviolence@lagaycenter.org</t>
  </si>
  <si>
    <t>lvdv@sisp.net</t>
  </si>
  <si>
    <t>Lucerne Valley</t>
  </si>
  <si>
    <t>Madera County Community Action Agency</t>
  </si>
  <si>
    <t>Madera</t>
  </si>
  <si>
    <t>Shelter Outreach Plus</t>
  </si>
  <si>
    <t>info@sopinc.org</t>
  </si>
  <si>
    <t>Marina</t>
  </si>
  <si>
    <t>Mountain Crisis Services</t>
  </si>
  <si>
    <t>mcs4you@sierratel.com</t>
  </si>
  <si>
    <t>Mariposa</t>
  </si>
  <si>
    <t>A Woman's Place of Merced County</t>
  </si>
  <si>
    <t>diana@awpofmerced.org</t>
  </si>
  <si>
    <t>Merced</t>
  </si>
  <si>
    <t>Haven Women's Center of Stanislaus</t>
  </si>
  <si>
    <t>info@havenwomenscenter.org</t>
  </si>
  <si>
    <t>Modesto</t>
  </si>
  <si>
    <t>La Isla Pacifica Community Solutions</t>
  </si>
  <si>
    <t>cs@communitysolutions.org</t>
  </si>
  <si>
    <t>Morgan Hill</t>
  </si>
  <si>
    <t>Napa Emergency Women's Services</t>
  </si>
  <si>
    <t>Napa</t>
  </si>
  <si>
    <t>Newark</t>
  </si>
  <si>
    <t>Domestic Violence Center of Santa Clarita Valley</t>
  </si>
  <si>
    <t>aavdv@thevine.net</t>
  </si>
  <si>
    <t>Newhall</t>
  </si>
  <si>
    <t>A Safe Place</t>
  </si>
  <si>
    <t>Oakland</t>
  </si>
  <si>
    <t>Family Violence Law Center</t>
  </si>
  <si>
    <t>info@fvlc.org</t>
  </si>
  <si>
    <t>Shalom Bayit</t>
  </si>
  <si>
    <t>info@shalom-bayit.org</t>
  </si>
  <si>
    <t>Shimtuh/Korean DV Program</t>
  </si>
  <si>
    <t>The Purple Ribbon</t>
  </si>
  <si>
    <t>raeanne.passantino@acgov.org</t>
  </si>
  <si>
    <t>Women's Resource Center</t>
  </si>
  <si>
    <t>wrcemail@aol.com</t>
  </si>
  <si>
    <t>Women's Transitional Living Center</t>
  </si>
  <si>
    <t>Orange</t>
  </si>
  <si>
    <t>Coalition to End Family Violence</t>
  </si>
  <si>
    <t>Oxnard</t>
  </si>
  <si>
    <t>Palm Dessert</t>
  </si>
  <si>
    <t>Grace Center</t>
  </si>
  <si>
    <t>info@grace-center.org</t>
  </si>
  <si>
    <t>Pasadena</t>
  </si>
  <si>
    <t>shalfon@havenhousela.com</t>
  </si>
  <si>
    <t>El Dorado Women's Center</t>
  </si>
  <si>
    <t>edwc@mindspring.com</t>
  </si>
  <si>
    <t>Placerville</t>
  </si>
  <si>
    <t>Porterville Women's Shelter</t>
  </si>
  <si>
    <t>ssccfcc@ocsnet.net</t>
  </si>
  <si>
    <t>Porterville</t>
  </si>
  <si>
    <t>Plumas Rural Services (DV Services)</t>
  </si>
  <si>
    <t>dvs@plumasruralservices.org</t>
  </si>
  <si>
    <t>Quincy</t>
  </si>
  <si>
    <t>Red Bluff</t>
  </si>
  <si>
    <t>Shasta Women's Refuge</t>
  </si>
  <si>
    <t>Redding</t>
  </si>
  <si>
    <t>Women's Center High Desert</t>
  </si>
  <si>
    <t>womenscenter.hd@verizon.net</t>
  </si>
  <si>
    <t>Ridgecrest</t>
  </si>
  <si>
    <t>Alternatives to Domestic Violence</t>
  </si>
  <si>
    <t>Riverside</t>
  </si>
  <si>
    <t>PEACE (Placer Extends a Caring Environment) for Families</t>
  </si>
  <si>
    <t>Roseville</t>
  </si>
  <si>
    <t>St. Johns Shelter for Women and Children</t>
  </si>
  <si>
    <t>Sacramento</t>
  </si>
  <si>
    <t>Salinas Women's Crisis Center</t>
  </si>
  <si>
    <t>Salinas</t>
  </si>
  <si>
    <t>info@optionhouse.org</t>
  </si>
  <si>
    <t>San Bernardino</t>
  </si>
  <si>
    <t>Center for Community Solutions</t>
  </si>
  <si>
    <t>info@ccssd.org</t>
  </si>
  <si>
    <t>San Diego</t>
  </si>
  <si>
    <t>San Diego LBGT Community Center</t>
  </si>
  <si>
    <t>centerinfo@thecentersd.org</t>
  </si>
  <si>
    <t>San Diego Rescue Mission Women and Children Center</t>
  </si>
  <si>
    <t>jhillman@sdrescue.org</t>
  </si>
  <si>
    <t>San Diego Volunteer Lawyer Program</t>
  </si>
  <si>
    <t>info@sdvlp.org</t>
  </si>
  <si>
    <t>YWCA of San Diego Co. DV Service</t>
  </si>
  <si>
    <t>Asian Women's Shelter</t>
  </si>
  <si>
    <t>San Francisco</t>
  </si>
  <si>
    <t>Bay Area Legal Aid</t>
  </si>
  <si>
    <t>Community United Against Violence</t>
  </si>
  <si>
    <t>info@cuav.org</t>
  </si>
  <si>
    <t>Free Battered Women</t>
  </si>
  <si>
    <t>info@freebatteredwomen.org</t>
  </si>
  <si>
    <t>La Casa de las Madres</t>
  </si>
  <si>
    <t>info@lacasa.org</t>
  </si>
  <si>
    <t>The Riley Center</t>
  </si>
  <si>
    <t>shelter@rileycenter.org</t>
  </si>
  <si>
    <t>WOMAN, Inc.</t>
  </si>
  <si>
    <t>director@womaninc.org</t>
  </si>
  <si>
    <t>Asian Americans for Community Involvement</t>
  </si>
  <si>
    <t>teresa.yu@aaci.org</t>
  </si>
  <si>
    <t>San Jose</t>
  </si>
  <si>
    <t>Maitri</t>
  </si>
  <si>
    <t>maitri@maitri.org</t>
  </si>
  <si>
    <t>Next Door, Solutions to DV</t>
  </si>
  <si>
    <t>Laura's House</t>
  </si>
  <si>
    <t>laurashouse@laurashouse.org</t>
  </si>
  <si>
    <t>San Juan Capistrano</t>
  </si>
  <si>
    <t>Building Futures with Women and Children</t>
  </si>
  <si>
    <t>San Leandro</t>
  </si>
  <si>
    <t>Davis Street Family Resource Center Community Counseling</t>
  </si>
  <si>
    <t>Women's Shelter Program of San Luis Obispo Co.</t>
  </si>
  <si>
    <t>wspslo@yahoo.com</t>
  </si>
  <si>
    <t>San Luis Obispo</t>
  </si>
  <si>
    <t>Center for DV Prevention</t>
  </si>
  <si>
    <t>San Mateo</t>
  </si>
  <si>
    <t>eeastlund@rainbowservicesdv.org</t>
  </si>
  <si>
    <t>San Pedro</t>
  </si>
  <si>
    <t>Marin Abused Women's Services</t>
  </si>
  <si>
    <t>San Rafael</t>
  </si>
  <si>
    <t>ttabares@wiseplace.org</t>
  </si>
  <si>
    <t>Santa Ana</t>
  </si>
  <si>
    <t>Santa Barbara</t>
  </si>
  <si>
    <t>Walnut Avenue Women's Center</t>
  </si>
  <si>
    <t>Santa Cruz</t>
  </si>
  <si>
    <t>postmaster@wcs-ddm.org</t>
  </si>
  <si>
    <t>Santa Maria</t>
  </si>
  <si>
    <t>Sojourn Services for Battered Women and Their Children</t>
  </si>
  <si>
    <t>Santa Monica</t>
  </si>
  <si>
    <t>Community Action Partnership of Sonoma Co.</t>
  </si>
  <si>
    <t>Santa Rosa</t>
  </si>
  <si>
    <t>YWCA Sonoma Co. Domestic Violence Services</t>
  </si>
  <si>
    <t>ywcasafe@sonic.net</t>
  </si>
  <si>
    <t>Interval House Crisis Shelters and Centers for Victims of DV</t>
  </si>
  <si>
    <t>admin@intervalhouse.org</t>
  </si>
  <si>
    <t>Seal Beach</t>
  </si>
  <si>
    <t>YWCA Lawson Safehouse</t>
  </si>
  <si>
    <t>Seaside</t>
  </si>
  <si>
    <t>Sherman Oaks</t>
  </si>
  <si>
    <t>Kene Me-Wu Family Healing Center</t>
  </si>
  <si>
    <t>kmwfhc@sbcglobal.net</t>
  </si>
  <si>
    <t>Sonora</t>
  </si>
  <si>
    <t>South Lake Tahoe Women's Center</t>
  </si>
  <si>
    <t>sltwc@sbcglobal.net</t>
  </si>
  <si>
    <t>South Lake Tahoe</t>
  </si>
  <si>
    <t>Women's Center of San Joaquin</t>
  </si>
  <si>
    <t>dvwcsjc@aol.com</t>
  </si>
  <si>
    <t>Stockton</t>
  </si>
  <si>
    <t>Support Network for Battered Women</t>
  </si>
  <si>
    <t>Sunnyvale</t>
  </si>
  <si>
    <t>Lassen Family Services</t>
  </si>
  <si>
    <t>lfsed@frontier.net</t>
  </si>
  <si>
    <t>Susanville</t>
  </si>
  <si>
    <t>Alpha House</t>
  </si>
  <si>
    <t>Taft</t>
  </si>
  <si>
    <t>Ukiah</t>
  </si>
  <si>
    <t>projsanc@projectsanctuary.org</t>
  </si>
  <si>
    <t>Project Sanctuary</t>
  </si>
  <si>
    <t>Safe Families Program - Venice Family Clinic</t>
  </si>
  <si>
    <t>Venice</t>
  </si>
  <si>
    <t>High Desert DV Program</t>
  </si>
  <si>
    <t>hddvp@verizon.net</t>
  </si>
  <si>
    <t>Victorville</t>
  </si>
  <si>
    <t>Victor Valley Domestic Violence</t>
  </si>
  <si>
    <t>vvvdv@verizon.net</t>
  </si>
  <si>
    <t>Family Services of Tulare County</t>
  </si>
  <si>
    <t>linda.blazich@fstc.net</t>
  </si>
  <si>
    <t>Visalia</t>
  </si>
  <si>
    <t>Human Response Network</t>
  </si>
  <si>
    <t>hrn@tcoek12.org</t>
  </si>
  <si>
    <t>Weaverville</t>
  </si>
  <si>
    <t>West Covina</t>
  </si>
  <si>
    <t>jgordan@dvshelter.org</t>
  </si>
  <si>
    <t>Whittier</t>
  </si>
  <si>
    <t>Sexual Assault and Domestic Violence Center</t>
  </si>
  <si>
    <t>sadvc@sadvc.org</t>
  </si>
  <si>
    <t>Woodland</t>
  </si>
  <si>
    <t>Siskiyou Domestic Violence and Crisis Center</t>
  </si>
  <si>
    <t>Yreka</t>
  </si>
  <si>
    <t>Casa de Esperanza</t>
  </si>
  <si>
    <t>Yuba City</t>
  </si>
  <si>
    <t>Michele Piller</t>
  </si>
  <si>
    <t>Eileen Allan</t>
  </si>
  <si>
    <t>tkravchuk@peaceforfamilies.org; help@peaceforfamilies.org</t>
  </si>
  <si>
    <t>Teri Munger</t>
  </si>
  <si>
    <t>Alliance Against Family Violence</t>
  </si>
  <si>
    <t>jdarr@aafvsa.org</t>
  </si>
  <si>
    <t>Bakersfield</t>
  </si>
  <si>
    <t>Desert Sanctuary</t>
  </si>
  <si>
    <t>haleyhouse@verizon.net</t>
  </si>
  <si>
    <t>Barstow</t>
  </si>
  <si>
    <t>NARIKA: A Helpline for Abuse South Asian Women</t>
  </si>
  <si>
    <t>info@narika.org</t>
  </si>
  <si>
    <t>Berkeley</t>
  </si>
  <si>
    <t>DOVES of Big Bear Valley</t>
  </si>
  <si>
    <t>bbdovette@yahoo.com</t>
  </si>
  <si>
    <t>Big Bear Lake</t>
  </si>
  <si>
    <t>wildiris@wild-iris.org</t>
  </si>
  <si>
    <t>Bishop</t>
  </si>
  <si>
    <t>Interface Children/Family Services</t>
  </si>
  <si>
    <t>Camarillo</t>
  </si>
  <si>
    <t>safe@havenhills.org</t>
  </si>
  <si>
    <t>Canoga Park</t>
  </si>
  <si>
    <t>Peace and Joy Care Center</t>
  </si>
  <si>
    <t>Carson</t>
  </si>
  <si>
    <t>Louis Gill</t>
  </si>
  <si>
    <t>Peggi Fries</t>
  </si>
  <si>
    <t>Atashi Chakravarty</t>
  </si>
  <si>
    <t>Kathleen Harper</t>
  </si>
  <si>
    <t>Wild Iris Women's Services</t>
  </si>
  <si>
    <t>Lisa Reel</t>
  </si>
  <si>
    <t xml:space="preserve">interface@icfs.org; vharwood@icfs.org </t>
  </si>
  <si>
    <t>Erik Sternad</t>
  </si>
  <si>
    <t>Sara Berdine</t>
  </si>
  <si>
    <t>Wilma Wilson</t>
  </si>
  <si>
    <t>Anastacia Snyder</t>
  </si>
  <si>
    <t>catalyst@catalystdvservices.org</t>
  </si>
  <si>
    <t>Kathryn Lembo</t>
  </si>
  <si>
    <t>volunteers@csbcs.org</t>
  </si>
  <si>
    <t>?</t>
  </si>
  <si>
    <t>Susanne Aebischer</t>
  </si>
  <si>
    <t>Saebischer@houseofruthinc.org; Afass@houseofruthinc.org</t>
  </si>
  <si>
    <t>Patti Link Cawood</t>
  </si>
  <si>
    <t>Pattic@standagainstdv.org</t>
  </si>
  <si>
    <t>jeannef@whw.org</t>
  </si>
  <si>
    <t>Jeanne Flint</t>
  </si>
  <si>
    <t>WWW.RURALHEALTHSERVICES.ORG</t>
  </si>
  <si>
    <t>Larry Lakes</t>
  </si>
  <si>
    <t>Sue Cristopher</t>
  </si>
  <si>
    <t>www.crisishouse.org/</t>
  </si>
  <si>
    <t>http://www.womanhaven.org/</t>
  </si>
  <si>
    <t>Ms. Shaver</t>
  </si>
  <si>
    <t>Robin Marks</t>
  </si>
  <si>
    <t>Violet Barton</t>
  </si>
  <si>
    <t>WWW.WHW.ORG/</t>
  </si>
  <si>
    <t>Jennifer Benton</t>
  </si>
  <si>
    <t>Pam O'Brien</t>
  </si>
  <si>
    <t>Donna Fagan</t>
  </si>
  <si>
    <t>Response: Help For Battered Women</t>
  </si>
  <si>
    <t>Gateway Battered Women's Shelter Services</t>
  </si>
  <si>
    <t>Safehouse Progressive Alliance for Non-Violence</t>
  </si>
  <si>
    <t>The Resource Center of Eagle County</t>
  </si>
  <si>
    <t>YWCA of Boulder County</t>
  </si>
  <si>
    <t>Family Crisis Services, Inc.</t>
  </si>
  <si>
    <t>T.E.S.S.A</t>
  </si>
  <si>
    <t>Mountain Resource Center</t>
  </si>
  <si>
    <t>Renew, Inc.</t>
  </si>
  <si>
    <t>Advocates - Crisis Support Services</t>
  </si>
  <si>
    <t>Colorado Anti-Violence Program</t>
  </si>
  <si>
    <t>Colorado M.O.V.E.S</t>
  </si>
  <si>
    <t>Community Help &amp; Abuse Information for Jewish Victims of DV</t>
  </si>
  <si>
    <t>Compassion Counseling and Training Center</t>
  </si>
  <si>
    <t>Domestic Violence Intiative for Women With Disabilities</t>
  </si>
  <si>
    <t>Healing Club</t>
  </si>
  <si>
    <t>Ideas Direted @ Eliminating Abuse (IDEA)</t>
  </si>
  <si>
    <t>Project PAVE</t>
  </si>
  <si>
    <t>Project Safegaurd</t>
  </si>
  <si>
    <t>Servicios de la Raza</t>
  </si>
  <si>
    <t>The Denver Center for Crime Victims</t>
  </si>
  <si>
    <t>Volunteers of America - Brandon Center</t>
  </si>
  <si>
    <t>Estes Valley of Victim Advocates</t>
  </si>
  <si>
    <t>Advocates for Victims of Assault</t>
  </si>
  <si>
    <t>Crossroads Safehouse</t>
  </si>
  <si>
    <t>S.H.A.R.E., Inc.</t>
  </si>
  <si>
    <t>Clear Creek County Advocates</t>
  </si>
  <si>
    <t>Hilltop's Domestic Violence Program</t>
  </si>
  <si>
    <t>Jubilee House of Gunnison County, Inc.</t>
  </si>
  <si>
    <t>Advocates: Victim Assistance Team</t>
  </si>
  <si>
    <t>Other Ways, Inc.</t>
  </si>
  <si>
    <t>Domestic Safety Rsource Center</t>
  </si>
  <si>
    <t>Advocates of Lake County</t>
  </si>
  <si>
    <t>Archuleta County Victim Assistance Progam</t>
  </si>
  <si>
    <t>Pueblo YWCA Family Crisis Shelter</t>
  </si>
  <si>
    <t>Rangely Victim Services</t>
  </si>
  <si>
    <t>Advocates Against Battering and Abuse</t>
  </si>
  <si>
    <t>Advocates Against Domestic Assault</t>
  </si>
  <si>
    <t>San Miguel Resource Center</t>
  </si>
  <si>
    <t>Rural Communities Resource Center</t>
  </si>
  <si>
    <t>narda@resourcecenter-ec.org</t>
  </si>
  <si>
    <t>info@safehousealliance.org</t>
  </si>
  <si>
    <t>frintdesk@ywcaboulder.org</t>
  </si>
  <si>
    <t>familycrisis@qwest.net</t>
  </si>
  <si>
    <t>alternatives@atfv-adamsco.org</t>
  </si>
  <si>
    <t>renewinc@fone.net</t>
  </si>
  <si>
    <t>coavpy@hotmail.comn</t>
  </si>
  <si>
    <t>comoves@aol.com</t>
  </si>
  <si>
    <t>javiercompassion@quest.net</t>
  </si>
  <si>
    <t>dvidenver@aol.com</t>
  </si>
  <si>
    <t>support@healingclub.com</t>
  </si>
  <si>
    <t>counselingidea@aol.com</t>
  </si>
  <si>
    <t>contactus@projectsafegaurd.org</t>
  </si>
  <si>
    <t>info@safehouse-denver.org</t>
  </si>
  <si>
    <t>admin@denvervictims.org</t>
  </si>
  <si>
    <t>brandon@voacolorado.org</t>
  </si>
  <si>
    <t>info@alternativehorizons.org</t>
  </si>
  <si>
    <t>Alternative Horizons</t>
  </si>
  <si>
    <t>estesevva@yahoo.com</t>
  </si>
  <si>
    <t>advocates1@msn.com</t>
  </si>
  <si>
    <t>mail@crossroadssafehouse.org</t>
  </si>
  <si>
    <t>share04inc@yahoo.com</t>
  </si>
  <si>
    <t>bjkn@juno.com</t>
  </si>
  <si>
    <t>info@awpdv.org</t>
  </si>
  <si>
    <t>jubilee@gunnison.com</t>
  </si>
  <si>
    <t>advgrco@rkymtnhi.com</t>
  </si>
  <si>
    <t>TheVoice@amigo.net</t>
  </si>
  <si>
    <t>advocates@bresnan.net</t>
  </si>
  <si>
    <t>liz@safeshelterofstvrain.org</t>
  </si>
  <si>
    <t>Alternatives to Violence, Inc.</t>
  </si>
  <si>
    <t>info@alternativestoviolence.org</t>
  </si>
  <si>
    <t>salidaalliance@msn.com</t>
  </si>
  <si>
    <t>advocate@advocatesaba.org</t>
  </si>
  <si>
    <t>hfapdirector@kci.net</t>
  </si>
  <si>
    <t>smrc@montrose.net</t>
  </si>
  <si>
    <t>advocate@comcast.net</t>
  </si>
  <si>
    <t>The Umbrella Program</t>
  </si>
  <si>
    <t>United Services Domestic Violence Program</t>
  </si>
  <si>
    <t>Network Aginst Domestic Abuse</t>
  </si>
  <si>
    <t>Domestic Abuse Services - Greenwich YWCA</t>
  </si>
  <si>
    <t>Hartford Interval house</t>
  </si>
  <si>
    <t>Meriden-Wallingford Chrysalis Inc.</t>
  </si>
  <si>
    <t>Women &amp; Families Center: Sexual Assault Crisis Service</t>
  </si>
  <si>
    <t>Prudence Crandall Center, Inc.</t>
  </si>
  <si>
    <t>Women's Center of Southestern Connecticut</t>
  </si>
  <si>
    <t>Stamford</t>
  </si>
  <si>
    <t>umbrella@bghealth.org</t>
  </si>
  <si>
    <t>The Center for Women and Families</t>
  </si>
  <si>
    <t>womenscntr@snet.net</t>
  </si>
  <si>
    <t>domestic.abuse.ntwk@snet.net</t>
  </si>
  <si>
    <t>info@intervalhousect.org</t>
  </si>
  <si>
    <t>mwchrysalis@sbcglobal.net</t>
  </si>
  <si>
    <t>skerry@womenfamilies.org</t>
  </si>
  <si>
    <t>admin@dvsgnh.org</t>
  </si>
  <si>
    <t>wssdv@snet.net</t>
  </si>
  <si>
    <t>info@spaproject.org</t>
  </si>
  <si>
    <t>womens@mindspring.com</t>
  </si>
  <si>
    <t>Hope Family Services, Inc.</t>
  </si>
  <si>
    <t>Family Life Center</t>
  </si>
  <si>
    <t>Sunrise of Pasco County, Inc.</t>
  </si>
  <si>
    <t>Domestic Abuse Council, Inc.</t>
  </si>
  <si>
    <t>Aid to Victims of Domestic Abuse, Inc.</t>
  </si>
  <si>
    <t>EAGLE &amp; LGBT Hotline</t>
  </si>
  <si>
    <t>Women in Distress in Boward County, Inc.</t>
  </si>
  <si>
    <t>Abuse Counseling and Treatment, Inc.</t>
  </si>
  <si>
    <t>Safe Space, Inc.</t>
  </si>
  <si>
    <t>Shelter House, Inc.</t>
  </si>
  <si>
    <t>Peaceful Paths Domestic Abuse Network</t>
  </si>
  <si>
    <t>Salvation Army Domestic Violence Programs</t>
  </si>
  <si>
    <t>CASA/ Citrus Abuse Shelter Association, Inc.</t>
  </si>
  <si>
    <t>City of Jacksonville/ Victim Services Division</t>
  </si>
  <si>
    <t>Hubbard House, Inc.</t>
  </si>
  <si>
    <t>Help Now of Osceola, Inc.</t>
  </si>
  <si>
    <t>Another Way, Inc.</t>
  </si>
  <si>
    <t>Peace River Center Domestc Violence Shelter</t>
  </si>
  <si>
    <t>Haven of Lake and Sumter Counties, Inc.</t>
  </si>
  <si>
    <t>Domestic Abuse Shelter, Inc.</t>
  </si>
  <si>
    <t>Miami-Dade Advocates for Victims</t>
  </si>
  <si>
    <t>Victim's Response, Inc./The Lodge</t>
  </si>
  <si>
    <t>Ocala Rape Crisis/Domestic Violence Center</t>
  </si>
  <si>
    <t>Martha's House, Inc.</t>
  </si>
  <si>
    <t>Quigley House, Inc.</t>
  </si>
  <si>
    <t>No Abuse, Inc.</t>
  </si>
  <si>
    <t>Serene Harbor, Inc.</t>
  </si>
  <si>
    <t>Salvation Army DV and Rape Crisis Program</t>
  </si>
  <si>
    <t>FavorHouse of NW Florida, Inc.</t>
  </si>
  <si>
    <t>The Soul Sanctuary, Inc.</t>
  </si>
  <si>
    <t>Center for Abuse and Rape Emergencies, Inc.</t>
  </si>
  <si>
    <t>Forida Resource Center fro Women &amp; Children, Inc.</t>
  </si>
  <si>
    <t>Safehouse of Seminole</t>
  </si>
  <si>
    <t>Safe Place and Rape Crisis Center</t>
  </si>
  <si>
    <t xml:space="preserve">Peace River Center Domestc Violence </t>
  </si>
  <si>
    <t>Dawn Center of Hernando County</t>
  </si>
  <si>
    <t>Betty Griffin House</t>
  </si>
  <si>
    <t>Community Action Stops Abuse</t>
  </si>
  <si>
    <t>Refuge House, Inc.</t>
  </si>
  <si>
    <t>Spring of Tampa Bay, Inc.</t>
  </si>
  <si>
    <t>Hannah House</t>
  </si>
  <si>
    <t>Courtwatch Florida</t>
  </si>
  <si>
    <t>hopefamilyservic@aol.com</t>
  </si>
  <si>
    <t>familycenter@bellsouth.net</t>
  </si>
  <si>
    <t>ksinn@sunrisepasco.org</t>
  </si>
  <si>
    <t>dacvinc@bellsouth.net</t>
  </si>
  <si>
    <t>dvc@glccsf.org</t>
  </si>
  <si>
    <t>act@actabuse.com</t>
  </si>
  <si>
    <t>safespace@bellsouth.net</t>
  </si>
  <si>
    <t>outreach@peacefulpaths.org</t>
  </si>
  <si>
    <t>hubbardhouse@hubbardhouse.org</t>
  </si>
  <si>
    <t>info@helpnowshelter.org</t>
  </si>
  <si>
    <t>anotherwayinc@msn.org</t>
  </si>
  <si>
    <t>havenlscnty@aol.com</t>
  </si>
  <si>
    <t>info@naplesshelter.org</t>
  </si>
  <si>
    <t>slocke505@hotmail.com</t>
  </si>
  <si>
    <t>administration@quigleyhouse.org</t>
  </si>
  <si>
    <t>admin@harborhousefl.com</t>
  </si>
  <si>
    <t>noabuse1@bellsouth.net</t>
  </si>
  <si>
    <t>sereneharbor@cfl.rr.com</t>
  </si>
  <si>
    <t>sadvrcp@yahoo.com</t>
  </si>
  <si>
    <t>tssi@thesoulsanctuary.org</t>
  </si>
  <si>
    <t>frcwc@yahoo.com</t>
  </si>
  <si>
    <t>jgold@safehouseofseminole.org</t>
  </si>
  <si>
    <t>sparcc@comcast.net</t>
  </si>
  <si>
    <t>info@dawncenter.org</t>
  </si>
  <si>
    <t>info@casa-stpete.org</t>
  </si>
  <si>
    <t>info@thespring.org</t>
  </si>
  <si>
    <t>Peace for Families (Aka Placer Women's Services)</t>
  </si>
  <si>
    <t>Haven Hills, Inc.</t>
  </si>
  <si>
    <t>House of Ruth, Inc.</t>
  </si>
  <si>
    <t>Center for Family Solutions (WomanHaven)</t>
  </si>
  <si>
    <t>SafeQuest Solano, Inc.</t>
  </si>
  <si>
    <t>Haven of Peace, Inc.</t>
  </si>
  <si>
    <t>Human Options, Inc.</t>
  </si>
  <si>
    <t>Jenesse Center, Inc.</t>
  </si>
  <si>
    <t>Lucerne Valley DV Outreach, Inc.</t>
  </si>
  <si>
    <t>Second Chance, Inc.</t>
  </si>
  <si>
    <t>Haven House, Inc.</t>
  </si>
  <si>
    <t>WEAVE, Inc.</t>
  </si>
  <si>
    <t>Option House, Inc.</t>
  </si>
  <si>
    <t>Girls Incorporated of Alameda County (Pathways Counseling Center)</t>
  </si>
  <si>
    <t>Rainbow Services, Ltd.</t>
  </si>
  <si>
    <t>WISEPlace (Steps to Independence)</t>
  </si>
  <si>
    <t>Women's Crisis Support - Defensa de Mujeres</t>
  </si>
  <si>
    <t>Jewish Family Service of Los Angeles - Family Violence Project</t>
  </si>
  <si>
    <t>YWCA Wings (Women in Need Growing Strong)</t>
  </si>
  <si>
    <t>Women's and Children's Crisis Shelter, Inc.</t>
  </si>
  <si>
    <t>Aspen</t>
  </si>
  <si>
    <t>Arvada</t>
  </si>
  <si>
    <t>Aurora</t>
  </si>
  <si>
    <t>Avon</t>
  </si>
  <si>
    <t>Commerce City</t>
  </si>
  <si>
    <t>Conifer</t>
  </si>
  <si>
    <t>Cortez</t>
  </si>
  <si>
    <t>Craig</t>
  </si>
  <si>
    <t>Durango</t>
  </si>
  <si>
    <t>Estes Park</t>
  </si>
  <si>
    <t>Frisco</t>
  </si>
  <si>
    <t>Ft.Collins</t>
  </si>
  <si>
    <t>Ft. Morgan</t>
  </si>
  <si>
    <t>Georgetown</t>
  </si>
  <si>
    <t>Grand Junction</t>
  </si>
  <si>
    <t>Gunnison</t>
  </si>
  <si>
    <t>Hot Sulphur Springs</t>
  </si>
  <si>
    <t>La Veta</t>
  </si>
  <si>
    <t>Lamar</t>
  </si>
  <si>
    <t>Leadville</t>
  </si>
  <si>
    <t>Pagosa Springs</t>
  </si>
  <si>
    <t>Pueblo</t>
  </si>
  <si>
    <t>Rangely</t>
  </si>
  <si>
    <t>Telluride</t>
  </si>
  <si>
    <t>Yuma</t>
  </si>
  <si>
    <t>Bunnell</t>
  </si>
  <si>
    <t>Fort Lauderdale</t>
  </si>
  <si>
    <t>Fort Myers</t>
  </si>
  <si>
    <t>Fort Pierce</t>
  </si>
  <si>
    <t>Fort Walton Beach</t>
  </si>
  <si>
    <t>Hudson</t>
  </si>
  <si>
    <t>Lakeland</t>
  </si>
  <si>
    <t>Plantation</t>
  </si>
  <si>
    <t>Riviera Beach</t>
  </si>
  <si>
    <t>Sanford</t>
  </si>
  <si>
    <t>Sarasota</t>
  </si>
  <si>
    <t>Sebring</t>
  </si>
  <si>
    <t>Springhill</t>
  </si>
  <si>
    <t>Wauchula</t>
  </si>
  <si>
    <t>Winter Park</t>
  </si>
  <si>
    <t>Diector</t>
  </si>
  <si>
    <t>Noble House, Inc.</t>
  </si>
  <si>
    <t>CAVA - Community Anti-Violence Alliance</t>
  </si>
  <si>
    <t>Safe Passage, Inc.</t>
  </si>
  <si>
    <t>Middle Way House, Inc.</t>
  </si>
  <si>
    <t>Turning Point Domestic Violence Services</t>
  </si>
  <si>
    <t>Family Crisis Shelter, Inc.</t>
  </si>
  <si>
    <t>St. Jude House, Inc.</t>
  </si>
  <si>
    <t>Sheltering Wings</t>
  </si>
  <si>
    <t>Elkhart County Women's Shelter</t>
  </si>
  <si>
    <t>YWCA Women's Resource Center</t>
  </si>
  <si>
    <t>Albion Fellows Bacon Center, Inc.</t>
  </si>
  <si>
    <t>YWCA Women's Shelter and Outreach Services</t>
  </si>
  <si>
    <t>Gary Commission for Women/The Ark Shelter</t>
  </si>
  <si>
    <t>Putnam County Family Supprt Services</t>
  </si>
  <si>
    <t>Breaking Free, Inc</t>
  </si>
  <si>
    <t>Julian Center, Inc.</t>
  </si>
  <si>
    <t>Crisis Connection, Inc.--Jasper, Rockport and Tell City, IN</t>
  </si>
  <si>
    <t>YWCA Family Intervention Center</t>
  </si>
  <si>
    <t>YWCA Domestic Violence Intervention Prevention Program</t>
  </si>
  <si>
    <t>Elijah Haven Crisis Intervention Center, Inc.</t>
  </si>
  <si>
    <t>Boone Co. Domestic Violence Program</t>
  </si>
  <si>
    <t>Hands of Hope - A Division of FSSI</t>
  </si>
  <si>
    <t>Safe At Home</t>
  </si>
  <si>
    <t>Prevail, Inc.</t>
  </si>
  <si>
    <t>North Central IN Rural Crisis Center, Inc</t>
  </si>
  <si>
    <t>Genesis of the YWCA</t>
  </si>
  <si>
    <t>Hoosier Hills PACT Domestic Violence Shelter</t>
  </si>
  <si>
    <t>Catholic Charities of Terre Haute - Bethany House</t>
  </si>
  <si>
    <t>Council on Domestic Abuse (CODA)</t>
  </si>
  <si>
    <t>Porter County Prosecuter's Office-Victim Assistance Unit</t>
  </si>
  <si>
    <t>Caring Place, Inc.</t>
  </si>
  <si>
    <t>noble_house_inc@yahoo.com</t>
  </si>
  <si>
    <t>alternatives@alternativesdv.org</t>
  </si>
  <si>
    <t>cavalliance@aol.com</t>
  </si>
  <si>
    <t>dguzman@safepassageinc.org</t>
  </si>
  <si>
    <t>hope@turningpointdv.org</t>
  </si>
  <si>
    <t>familycs@sbcglobal.net</t>
  </si>
  <si>
    <t>mgovert@franciscancommunitites.com</t>
  </si>
  <si>
    <t>help@shelteringwings.org</t>
  </si>
  <si>
    <t>cyneatha@familyserviceselkhart.com</t>
  </si>
  <si>
    <t>ywca@ywcavansville.org</t>
  </si>
  <si>
    <t>pcfss@airhop.com</t>
  </si>
  <si>
    <t>havenhousedvs@aol.com</t>
  </si>
  <si>
    <t>cci@psci.net</t>
  </si>
  <si>
    <t>ywca_flc@hotmail.com</t>
  </si>
  <si>
    <t>dvipp@dcwi.com</t>
  </si>
  <si>
    <t>steppingstone@niia.net</t>
  </si>
  <si>
    <t>tc@abetterwaymuncie.org</t>
  </si>
  <si>
    <t>safe.at.home@hotmail.com</t>
  </si>
  <si>
    <t>prevail@prevailinc.com</t>
  </si>
  <si>
    <t>cbshelter@yahoo.com</t>
  </si>
  <si>
    <t>lmeilner@ywcasjc.org</t>
  </si>
  <si>
    <t>va@poterco.org</t>
  </si>
  <si>
    <t>Angola</t>
  </si>
  <si>
    <t>Batesville</t>
  </si>
  <si>
    <t>Elkhat</t>
  </si>
  <si>
    <t>Greencastle</t>
  </si>
  <si>
    <t>Jasper</t>
  </si>
  <si>
    <t>LaGrange</t>
  </si>
  <si>
    <t>Lebanon</t>
  </si>
  <si>
    <t>New Castle</t>
  </si>
  <si>
    <t>Noblesville</t>
  </si>
  <si>
    <t>Clatstop County Women's Resource Center</t>
  </si>
  <si>
    <t>MayDay,Inc.</t>
  </si>
  <si>
    <t>Central Oregon Battering and Rape Alliance (Now, Saving Grace)</t>
  </si>
  <si>
    <t>Heart of Grant County</t>
  </si>
  <si>
    <t>Illinois Valley Safe House Alliance</t>
  </si>
  <si>
    <t>Sable House</t>
  </si>
  <si>
    <t>Domestic Violence Clinic/Stop Violence Against Women Project</t>
  </si>
  <si>
    <t>Sexual Assault Support Services</t>
  </si>
  <si>
    <t>WOMENSPACE</t>
  </si>
  <si>
    <t>Siuslaw Area Women's Center dba Siuslaw Outreach Services</t>
  </si>
  <si>
    <t>Oasis Shelter Home, Inc.</t>
  </si>
  <si>
    <t>Helping Hands Against Violence, Inc.</t>
  </si>
  <si>
    <t>Klamath Crisis Center/Marta's House</t>
  </si>
  <si>
    <t>Shelter from the Storm DV &amp; Sexual Assault Service</t>
  </si>
  <si>
    <t>Sexual Assault Victim Services</t>
  </si>
  <si>
    <t>Canyon Crisis ans Resource Center</t>
  </si>
  <si>
    <t>Milwaukie</t>
  </si>
  <si>
    <t>Project DOVE (Domestic Violence Eliminated</t>
  </si>
  <si>
    <t>Bradley - Angle House, Inc.</t>
  </si>
  <si>
    <t>Listen to Kids - Parent Child Involvement Project</t>
  </si>
  <si>
    <t>Native American Youth &amp; Family Center/Healing Circle</t>
  </si>
  <si>
    <t>Sexual Assault Resource Center</t>
  </si>
  <si>
    <t>Survivor Project</t>
  </si>
  <si>
    <t>Volunteers of America Oregon - Home Free</t>
  </si>
  <si>
    <t>West Women's and Children's Shelter</t>
  </si>
  <si>
    <t>Yolanda House/YWCA</t>
  </si>
  <si>
    <t>Mid Valley Women's Crisis Service</t>
  </si>
  <si>
    <t>Columbia County Women's Resource Center/The Starting Place Shelter</t>
  </si>
  <si>
    <t>HAVEN</t>
  </si>
  <si>
    <t>Women's Crisis Center</t>
  </si>
  <si>
    <t>cobra@cobra-dvsa.org</t>
  </si>
  <si>
    <t>heartgc@centurytel.net</t>
  </si>
  <si>
    <t>wmnsadvocate@frontiernet.net</t>
  </si>
  <si>
    <t>moreinfo@sablehouse.org</t>
  </si>
  <si>
    <t>sass@efn.org</t>
  </si>
  <si>
    <t>sos@presys.com</t>
  </si>
  <si>
    <t>wcst@epicisp.com</t>
  </si>
  <si>
    <t>klacri@aol.com</t>
  </si>
  <si>
    <t>director@hendersonhouse.org</t>
  </si>
  <si>
    <t>ccrisisc@wvi.com</t>
  </si>
  <si>
    <t>info@cwsor.org</t>
  </si>
  <si>
    <t>dove7@fmtc.com</t>
  </si>
  <si>
    <t>info@listentokids.org</t>
  </si>
  <si>
    <t>tawnas@nayapdx.org</t>
  </si>
  <si>
    <t>Portland Women's Crisis Line</t>
  </si>
  <si>
    <t>support@pwcl.org</t>
  </si>
  <si>
    <t>sarc@sarcoregon.org</t>
  </si>
  <si>
    <t>info@survivorproject.org</t>
  </si>
  <si>
    <t>info@peaceathome.com</t>
  </si>
  <si>
    <t>mvwcs@mvwcs.com</t>
  </si>
  <si>
    <t>ccwrc@colcenter.org</t>
  </si>
  <si>
    <t>tcwccz@pacifier.com</t>
  </si>
  <si>
    <t>Astoria</t>
  </si>
  <si>
    <t>Canyon City</t>
  </si>
  <si>
    <t>Cave Junction</t>
  </si>
  <si>
    <t>Dallas</t>
  </si>
  <si>
    <t>Eugene</t>
  </si>
  <si>
    <t>Florence</t>
  </si>
  <si>
    <t>La Grande</t>
  </si>
  <si>
    <t>Mill City</t>
  </si>
  <si>
    <t>Virginia</t>
  </si>
  <si>
    <t>Alexandria Domestic Violence Program</t>
  </si>
  <si>
    <t>Bethany House of Northern Virginia, Inc.</t>
  </si>
  <si>
    <t>Fairfax Victim Assistance Network</t>
  </si>
  <si>
    <t>New Hope Housing, Inc.</t>
  </si>
  <si>
    <t>North Virginia Family Services</t>
  </si>
  <si>
    <t>Amherst County Commision Against Domestic Violence</t>
  </si>
  <si>
    <t>Doorways for Women &amp; Families</t>
  </si>
  <si>
    <t>Victims of Violence</t>
  </si>
  <si>
    <t>Hanover Safe Place</t>
  </si>
  <si>
    <t>Bedford Domestic Violence Services</t>
  </si>
  <si>
    <t>SHE: Shelter for Help in Emergency</t>
  </si>
  <si>
    <t>Safehome Systems, Inc.</t>
  </si>
  <si>
    <t>Services to Abused Families, Inc. (SAFE)</t>
  </si>
  <si>
    <t>DOVES, Inc.</t>
  </si>
  <si>
    <t>ACTS: Turning Points</t>
  </si>
  <si>
    <t>Family Violence Prevention Program</t>
  </si>
  <si>
    <t>Rappahannock Council on Domestic Violence</t>
  </si>
  <si>
    <t>Warren County Council on Domestic Violence</t>
  </si>
  <si>
    <t>HOPE House of Scott County, Inc.</t>
  </si>
  <si>
    <t>Henrico County MHC - Domestic Violence Treatment</t>
  </si>
  <si>
    <t>Laurel Shelter, Inc.</t>
  </si>
  <si>
    <t>Peacful Families Project</t>
  </si>
  <si>
    <t>Transitions Family Violence Services</t>
  </si>
  <si>
    <t>First Step: A Response to Domestic Violence, Inc.</t>
  </si>
  <si>
    <t>People, Incorporated Domestic Violence Program</t>
  </si>
  <si>
    <t>Loudoun Abused Women's Shelter</t>
  </si>
  <si>
    <t>Loudoun County &amp; Leesburg City Victims Witness Office</t>
  </si>
  <si>
    <t>Project Horizon, Inc.</t>
  </si>
  <si>
    <t>Choices, Council on Domestic Violence for Page County, Inc.</t>
  </si>
  <si>
    <t>YWCA - Domestic Violence Prevention Center</t>
  </si>
  <si>
    <t>Southwest Virginia Legal Aid Society</t>
  </si>
  <si>
    <t>Citizens Against Family Violence</t>
  </si>
  <si>
    <t>FORkids, Inc.</t>
  </si>
  <si>
    <t xml:space="preserve">YWCA of South Hampton Roads - Women in Crisis </t>
  </si>
  <si>
    <t>Clinch Valley Community Action - Family Crisis Services</t>
  </si>
  <si>
    <t>Family Crisis Support Services, Inc. - Hope House</t>
  </si>
  <si>
    <t>Eastern Shore Coalition Against Domestic Violence</t>
  </si>
  <si>
    <t>CARES, Inc.</t>
  </si>
  <si>
    <t>Family Violence Prevention</t>
  </si>
  <si>
    <t>Help and Emergency Response</t>
  </si>
  <si>
    <t>Project Hope At Quin Rivers Agency</t>
  </si>
  <si>
    <t>Women's Resource Center of the New River Valley</t>
  </si>
  <si>
    <t>Domestic Violence Interventions, Inc.</t>
  </si>
  <si>
    <t>Virginia Family Violence and Sexual Assault Hotline</t>
  </si>
  <si>
    <t>YWCA - Women's Advocacy Program</t>
  </si>
  <si>
    <t>Family Services of Roanoke Valley</t>
  </si>
  <si>
    <t>T.A.P.'s Women's Resource Center</t>
  </si>
  <si>
    <t>Turning Point - The Salvation Army</t>
  </si>
  <si>
    <t>Franklin County Family Resource Center</t>
  </si>
  <si>
    <t>New Directions Center</t>
  </si>
  <si>
    <t>The Genieve Shelter</t>
  </si>
  <si>
    <t>Fairfax County Women's Shelter</t>
  </si>
  <si>
    <t>Samaritan House</t>
  </si>
  <si>
    <t>Virginia Beach DSS "Turning Point"</t>
  </si>
  <si>
    <t>The Haven Shelter and Services, Inc.</t>
  </si>
  <si>
    <t>Avalon</t>
  </si>
  <si>
    <t>The Shelter for Abused Women</t>
  </si>
  <si>
    <t>Response, Inc.</t>
  </si>
  <si>
    <t>Family Resource Center</t>
  </si>
  <si>
    <t>sandrews@bhnv.org</t>
  </si>
  <si>
    <t>accadv@peoplepc.com</t>
  </si>
  <si>
    <t>info@doorwaysva.org</t>
  </si>
  <si>
    <t>hsp@hanoversafeplace.com</t>
  </si>
  <si>
    <t>bdvs@co.bedford.va.us</t>
  </si>
  <si>
    <t>info@shelterforhelpinemergency.org</t>
  </si>
  <si>
    <t>home4peace@aol.com</t>
  </si>
  <si>
    <t>safe.inc@earthlink.net</t>
  </si>
  <si>
    <t>doves@dancom.com</t>
  </si>
  <si>
    <t>acts_turningpoints@comcast.net</t>
  </si>
  <si>
    <t>office@rcdv.com</t>
  </si>
  <si>
    <t>wccdv@shentel.net</t>
  </si>
  <si>
    <t>dvhope@earthlink.net</t>
  </si>
  <si>
    <t>laurelshelterinc@verizon.net</t>
  </si>
  <si>
    <t>info@peacefulfamililes.org</t>
  </si>
  <si>
    <t>mwright@transitionsfvs.org</t>
  </si>
  <si>
    <t>laws@lcsj.org</t>
  </si>
  <si>
    <t>ph@rockbridge.net</t>
  </si>
  <si>
    <t>sandrewsywca@yahoo.com</t>
  </si>
  <si>
    <t>svlas@svlas.org</t>
  </si>
  <si>
    <t>mail@cafv.info</t>
  </si>
  <si>
    <t>ywcaofshr@yahoo.com</t>
  </si>
  <si>
    <t>jbourne@clinchvalleycaa.org</t>
  </si>
  <si>
    <t>fcssinc@comcast.net</t>
  </si>
  <si>
    <t>escadv@verizon.net</t>
  </si>
  <si>
    <t>careshome@aol.com</t>
  </si>
  <si>
    <t>sanbecker@juno.com</t>
  </si>
  <si>
    <t>director@wrcnrv.org</t>
  </si>
  <si>
    <t>hotline@vsdvalliance.org</t>
  </si>
  <si>
    <t>info@fsrv.org</t>
  </si>
  <si>
    <t>TurningPoint@viafamily.com</t>
  </si>
  <si>
    <t>frcct@suddenlinkmail.com</t>
  </si>
  <si>
    <t>genieve88@earthlink.net</t>
  </si>
  <si>
    <t>shelter@havenshelter.org</t>
  </si>
  <si>
    <t>theshelter@comcast.net</t>
  </si>
  <si>
    <t>response@shentel.net</t>
  </si>
  <si>
    <t>frc@frc-inc.org</t>
  </si>
  <si>
    <t>Alexandria</t>
  </si>
  <si>
    <t>Amherst</t>
  </si>
  <si>
    <t>Arlington</t>
  </si>
  <si>
    <t>Ashland</t>
  </si>
  <si>
    <t>Bedford</t>
  </si>
  <si>
    <t>Charlottesville</t>
  </si>
  <si>
    <t>Covington</t>
  </si>
  <si>
    <t>Culpeper</t>
  </si>
  <si>
    <t>Dumfries</t>
  </si>
  <si>
    <t>Emporia</t>
  </si>
  <si>
    <t>Fedricksburg</t>
  </si>
  <si>
    <t>Front Royal</t>
  </si>
  <si>
    <t>Gate City</t>
  </si>
  <si>
    <t>Glen Allen</t>
  </si>
  <si>
    <t>Gloucester</t>
  </si>
  <si>
    <t>Great Falls</t>
  </si>
  <si>
    <t>Hampton</t>
  </si>
  <si>
    <t>Harrisonburg</t>
  </si>
  <si>
    <t>Lexington</t>
  </si>
  <si>
    <t>Luray</t>
  </si>
  <si>
    <t>Lynchburg</t>
  </si>
  <si>
    <t>Alabama Coalition Against Domestic Violence</t>
  </si>
  <si>
    <t xml:space="preserve">Jawandalyn Brooks </t>
  </si>
  <si>
    <t>Executive Director</t>
  </si>
  <si>
    <t>Alaska Network on Domestic and Sexual Violence</t>
  </si>
  <si>
    <t>Carmen Lowry</t>
  </si>
  <si>
    <t>Arizona Coalition to End Sexual and Domestic Violence</t>
  </si>
  <si>
    <t>Allison Bones</t>
  </si>
  <si>
    <t>Arkansas Coalition Against Domestic Violence</t>
  </si>
  <si>
    <t>Caroline Boyce</t>
  </si>
  <si>
    <t>California Partnership to End Domestic Violence</t>
  </si>
  <si>
    <t>Kathy Moore</t>
  </si>
  <si>
    <t>Colorado Coalition Against Domestic Violence</t>
  </si>
  <si>
    <t>Amy Miller</t>
  </si>
  <si>
    <t>Connecticut Coalition Against Domestic Violence</t>
  </si>
  <si>
    <t>Karen Jarmoc</t>
  </si>
  <si>
    <t>Delaware Coalition Against Domestic Violence</t>
  </si>
  <si>
    <t>Sue Ryan</t>
  </si>
  <si>
    <t>DC Coalition Against Domestic Violence</t>
  </si>
  <si>
    <t>Karma Cottman</t>
  </si>
  <si>
    <t>Florida Coalition Against Domestic Violence</t>
  </si>
  <si>
    <t>Tiffany Carr</t>
  </si>
  <si>
    <t>Georgia Coalition Against Domestic Violence</t>
  </si>
  <si>
    <t>Jan Christiansen</t>
  </si>
  <si>
    <t>Hawaii State Coalition Against Domestic Violence</t>
  </si>
  <si>
    <t>Marci Lopes</t>
  </si>
  <si>
    <t>Idaho Coalition Against Sexual and Domestic Violence</t>
  </si>
  <si>
    <t>Kelly Miller</t>
  </si>
  <si>
    <t>Illinois Coalition Against Domestic Violence</t>
  </si>
  <si>
    <t>Vickie Smith</t>
  </si>
  <si>
    <t>Indiana Coalition Against Domestic Violence</t>
  </si>
  <si>
    <t>Laura Berry-Berman</t>
  </si>
  <si>
    <t>Iowa Coalition Against Domestic Violence</t>
  </si>
  <si>
    <t>Laurie Schipper</t>
  </si>
  <si>
    <t>Kansas Coalition Against Sexual and Domestic Violence</t>
  </si>
  <si>
    <t>Joyce Grover</t>
  </si>
  <si>
    <t>Kentucky Domestic Violence Association</t>
  </si>
  <si>
    <t>N/A</t>
  </si>
  <si>
    <t>Louisiana Coalition Against Domestic Violence</t>
  </si>
  <si>
    <t>Mariah Wineski</t>
  </si>
  <si>
    <t>Maine Coalition To End Domestic Violence</t>
  </si>
  <si>
    <t xml:space="preserve">Francine Garland </t>
  </si>
  <si>
    <t>Maryland Network Against Domestic Violence</t>
  </si>
  <si>
    <t>Michael Cohen</t>
  </si>
  <si>
    <t>Massachusetts Coalition Against Sexual Assault and Domestic Violence</t>
  </si>
  <si>
    <t>Michigan Coalition Against Domestic and Sexual Violence</t>
  </si>
  <si>
    <t>Sarah Rennie</t>
  </si>
  <si>
    <t>Minnesota Coalition For Battered Women</t>
  </si>
  <si>
    <t>Elizabeth Richards</t>
  </si>
  <si>
    <t>Mississippi Coalition Against Domestic Violence</t>
  </si>
  <si>
    <t>Wendy Mahoney</t>
  </si>
  <si>
    <t>Missouri Coalition Against Domestic and Sexual Violence</t>
  </si>
  <si>
    <t>Colleen Coble</t>
  </si>
  <si>
    <t>Montana Coalition Against Domestic &amp; Sexual Violence</t>
  </si>
  <si>
    <t>Nebraska Domestic Violence Sexual Assault Coalition</t>
  </si>
  <si>
    <t>Lynne Lange</t>
  </si>
  <si>
    <t>Nevada Coalition To End Domestic and Sexual Violence</t>
  </si>
  <si>
    <t>Susan Meuschke</t>
  </si>
  <si>
    <t>New Hampshire Coalition Against Domestic and Sexual Violence</t>
  </si>
  <si>
    <t>Lyn Schollett</t>
  </si>
  <si>
    <t>New Jersey Coalition To End Domestic Violence</t>
  </si>
  <si>
    <t>Jane Shivas</t>
  </si>
  <si>
    <t>New Mexico Coalition Against Domestic Violence</t>
  </si>
  <si>
    <t>Pamela Wiseman</t>
  </si>
  <si>
    <t>New York State Coalition Against Domestic Violence</t>
  </si>
  <si>
    <t>Connie Neal</t>
  </si>
  <si>
    <t>North Carolina Coalition Against Domestic Violence</t>
  </si>
  <si>
    <t>Dana Mangum</t>
  </si>
  <si>
    <t>North Dakota Council on Abused Women’s Services</t>
  </si>
  <si>
    <t>Ohio Domestic Violence Network</t>
  </si>
  <si>
    <t>Nancy Neylon</t>
  </si>
  <si>
    <t>Oklahoma Coalition Against Domestic Violence and Sexual Assault</t>
  </si>
  <si>
    <t>Candida Manion</t>
  </si>
  <si>
    <t>Oregon Coalition Against Domestic and Sexual Violence</t>
  </si>
  <si>
    <t>Vanessa Timmons</t>
  </si>
  <si>
    <t>Pennsylvania Coalition Against Domestic Violence</t>
  </si>
  <si>
    <t>Rhode Island Coalition Against Domestic Violence</t>
  </si>
  <si>
    <t>Deborah Debare</t>
  </si>
  <si>
    <t>South Carolina Coalition Against Domestic Violence and Sexual Assault</t>
  </si>
  <si>
    <t>Sara Barber</t>
  </si>
  <si>
    <t>South Dakota Coalition Against Domestic Violence &amp; Sexual Assault</t>
  </si>
  <si>
    <t>Tennessee Coalition To End Domestic and Sexual Violence</t>
  </si>
  <si>
    <t>Katy Walsh</t>
  </si>
  <si>
    <t>Texas Council On Family Violence</t>
  </si>
  <si>
    <t>Gloria Terry</t>
  </si>
  <si>
    <t>Utah Domestic Violence Coalition</t>
  </si>
  <si>
    <t>Vermont Network Against Domestic Violence and Sexual Assault</t>
  </si>
  <si>
    <t>Karen Tronsgard-Scott</t>
  </si>
  <si>
    <t>Virginia Sexual &amp; Domestic Violence Action Alliance</t>
  </si>
  <si>
    <t>Kristi Van Audenhove</t>
  </si>
  <si>
    <t>Washington State Coalition Against Domestic Violence</t>
  </si>
  <si>
    <t>Judy Chen</t>
  </si>
  <si>
    <t>Washington State Native American Coalition Against Domestic and Sexual Assault</t>
  </si>
  <si>
    <t>Delores Koester</t>
  </si>
  <si>
    <t>West Virginia Coalition Against Domestic Violence</t>
  </si>
  <si>
    <t>Tonia Thomas</t>
  </si>
  <si>
    <t>Patricia Seger</t>
  </si>
  <si>
    <t>Wyoming Coalition Against Domestic Violence and Sexual Assault</t>
  </si>
  <si>
    <t>Jennifer Zenor</t>
  </si>
  <si>
    <t>Beth Goodrich</t>
  </si>
  <si>
    <t>Total Compensation</t>
  </si>
  <si>
    <t>Wisconsin Coalition Against Domestic Violence</t>
  </si>
  <si>
    <t>Executive Directors of State Domestic Violence Coalitions</t>
  </si>
  <si>
    <t>Colorado, Indiana, Missouri, Nebraska, and North Carolina</t>
  </si>
  <si>
    <t>Reportable Compensation</t>
  </si>
  <si>
    <t>State Domestic Violence Coalition</t>
  </si>
  <si>
    <t>Other Compensation</t>
  </si>
  <si>
    <t>Total Compensation Packages:</t>
  </si>
  <si>
    <t xml:space="preserve">Source: Compensation numbers come from 990 Forms for 2018, except the following states for which the information comes from 2017: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</si>
</sst>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409]dddd\,\ mmmm\ d\,\ yyyy"/>
    <numFmt numFmtId="174" formatCode="[$-409]h:mm:ss\ AM/PM"/>
  </numFmts>
  <fonts count="5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i/>
      <sz val="10"/>
      <name val="Arial"/>
      <family val="2"/>
    </font>
    <font>
      <sz val="10"/>
      <color indexed="63"/>
      <name val="Arial"/>
      <family val="2"/>
    </font>
    <font>
      <sz val="10"/>
      <color indexed="8"/>
      <name val="Arial"/>
      <family val="2"/>
    </font>
    <font>
      <sz val="7.7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2"/>
      <name val="Calibri"/>
      <family val="2"/>
    </font>
    <font>
      <sz val="11"/>
      <name val="Calibri"/>
      <family val="2"/>
    </font>
    <font>
      <i/>
      <sz val="11"/>
      <name val="Calibri"/>
      <family val="2"/>
    </font>
    <font>
      <b/>
      <sz val="16"/>
      <name val="Calibri"/>
      <family val="2"/>
    </font>
    <font>
      <b/>
      <sz val="10"/>
      <color indexed="8"/>
      <name val="Arial"/>
      <family val="2"/>
    </font>
    <font>
      <i/>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horizontal="center"/>
    </xf>
    <xf numFmtId="0" fontId="1" fillId="0" borderId="0" xfId="0" applyFont="1" applyAlignment="1">
      <alignment horizontal="left"/>
    </xf>
    <xf numFmtId="164" fontId="0" fillId="0" borderId="0" xfId="0" applyNumberFormat="1" applyAlignment="1">
      <alignment horizontal="center"/>
    </xf>
    <xf numFmtId="164" fontId="1" fillId="0" borderId="0" xfId="0" applyNumberFormat="1" applyFont="1" applyAlignment="1">
      <alignment horizontal="center" wrapText="1"/>
    </xf>
    <xf numFmtId="0" fontId="0" fillId="0" borderId="0" xfId="0" applyAlignment="1">
      <alignment horizontal="center"/>
    </xf>
    <xf numFmtId="164" fontId="1" fillId="0" borderId="0" xfId="0" applyNumberFormat="1" applyFont="1" applyAlignment="1">
      <alignment horizontal="center"/>
    </xf>
    <xf numFmtId="164" fontId="0" fillId="0" borderId="0" xfId="0" applyNumberFormat="1" applyAlignment="1" quotePrefix="1">
      <alignment horizontal="center"/>
    </xf>
    <xf numFmtId="166" fontId="0" fillId="0" borderId="0" xfId="0" applyNumberFormat="1" applyAlignment="1">
      <alignment horizontal="center"/>
    </xf>
    <xf numFmtId="166" fontId="1" fillId="0" borderId="0" xfId="0" applyNumberFormat="1" applyFont="1" applyAlignment="1">
      <alignment horizontal="center" wrapText="1"/>
    </xf>
    <xf numFmtId="15" fontId="0" fillId="0" borderId="0" xfId="0" applyNumberFormat="1" applyAlignment="1">
      <alignment horizontal="center"/>
    </xf>
    <xf numFmtId="0" fontId="3" fillId="0" borderId="0" xfId="53" applyAlignment="1" applyProtection="1">
      <alignment/>
      <protection/>
    </xf>
    <xf numFmtId="0" fontId="1" fillId="0" borderId="0" xfId="0" applyFont="1" applyAlignment="1">
      <alignment horizontal="center" wrapText="1"/>
    </xf>
    <xf numFmtId="0" fontId="0" fillId="0" borderId="0" xfId="0" applyAlignment="1">
      <alignment wrapText="1"/>
    </xf>
    <xf numFmtId="165" fontId="0" fillId="0" borderId="0" xfId="0" applyNumberFormat="1" applyAlignment="1">
      <alignment/>
    </xf>
    <xf numFmtId="165" fontId="1" fillId="0" borderId="0" xfId="0" applyNumberFormat="1" applyFont="1" applyAlignment="1">
      <alignment horizontal="center" wrapText="1"/>
    </xf>
    <xf numFmtId="165" fontId="0" fillId="0" borderId="0" xfId="53" applyNumberFormat="1" applyFont="1" applyAlignment="1" applyProtection="1">
      <alignment/>
      <protection/>
    </xf>
    <xf numFmtId="164" fontId="0" fillId="0" borderId="0" xfId="0" applyNumberFormat="1" applyAlignment="1">
      <alignment/>
    </xf>
    <xf numFmtId="165" fontId="0" fillId="0" borderId="0" xfId="0" applyNumberFormat="1" applyAlignment="1">
      <alignment horizontal="center"/>
    </xf>
    <xf numFmtId="0" fontId="0" fillId="0" borderId="0" xfId="0" applyAlignment="1">
      <alignment horizontal="center" wrapText="1"/>
    </xf>
    <xf numFmtId="0" fontId="3" fillId="0" borderId="0" xfId="53" applyFont="1" applyAlignment="1" applyProtection="1">
      <alignment/>
      <protection/>
    </xf>
    <xf numFmtId="0" fontId="1" fillId="0" borderId="0" xfId="0" applyFont="1" applyAlignment="1">
      <alignment/>
    </xf>
    <xf numFmtId="0" fontId="3" fillId="0" borderId="0" xfId="53" applyAlignment="1" applyProtection="1">
      <alignment horizontal="left"/>
      <protection/>
    </xf>
    <xf numFmtId="164" fontId="0" fillId="0" borderId="0" xfId="0" applyNumberFormat="1" applyAlignment="1">
      <alignment horizontal="left"/>
    </xf>
    <xf numFmtId="164" fontId="0" fillId="0" borderId="0" xfId="0" applyNumberFormat="1" applyFont="1" applyAlignment="1">
      <alignment horizontal="left" wrapText="1"/>
    </xf>
    <xf numFmtId="0" fontId="0" fillId="0" borderId="0" xfId="0" applyFont="1" applyAlignment="1">
      <alignment/>
    </xf>
    <xf numFmtId="0" fontId="3" fillId="0" borderId="0" xfId="53" applyFont="1" applyAlignment="1" applyProtection="1">
      <alignment/>
      <protection/>
    </xf>
    <xf numFmtId="0" fontId="0" fillId="0" borderId="0" xfId="0" applyFont="1" applyAlignment="1">
      <alignment horizontal="left"/>
    </xf>
    <xf numFmtId="0" fontId="0" fillId="0" borderId="0" xfId="0" applyFont="1" applyAlignment="1">
      <alignment horizontal="center"/>
    </xf>
    <xf numFmtId="0" fontId="26" fillId="0" borderId="0" xfId="0" applyFont="1" applyAlignment="1">
      <alignment/>
    </xf>
    <xf numFmtId="0" fontId="26" fillId="0" borderId="0" xfId="0" applyFont="1" applyAlignment="1">
      <alignment horizontal="center"/>
    </xf>
    <xf numFmtId="164" fontId="26" fillId="0" borderId="0" xfId="0" applyNumberFormat="1" applyFont="1" applyAlignment="1">
      <alignment/>
    </xf>
    <xf numFmtId="0" fontId="27" fillId="0" borderId="10" xfId="0" applyFont="1" applyBorder="1" applyAlignment="1">
      <alignment horizontal="center" vertical="center"/>
    </xf>
    <xf numFmtId="0" fontId="27" fillId="0" borderId="0" xfId="0" applyFont="1" applyAlignment="1">
      <alignment/>
    </xf>
    <xf numFmtId="0" fontId="28" fillId="0" borderId="0" xfId="0" applyFont="1" applyAlignment="1">
      <alignment horizontal="center" vertical="center"/>
    </xf>
    <xf numFmtId="164" fontId="28" fillId="0" borderId="0" xfId="44" applyNumberFormat="1" applyFont="1" applyAlignment="1">
      <alignment horizontal="center" vertical="center"/>
    </xf>
    <xf numFmtId="0" fontId="28" fillId="0" borderId="0" xfId="0" applyFont="1" applyAlignment="1">
      <alignment/>
    </xf>
    <xf numFmtId="0" fontId="28" fillId="0" borderId="0" xfId="0" applyFont="1" applyAlignment="1">
      <alignment horizontal="center"/>
    </xf>
    <xf numFmtId="164" fontId="28" fillId="0" borderId="0" xfId="0" applyNumberFormat="1" applyFont="1" applyAlignment="1">
      <alignment horizontal="center" vertical="center"/>
    </xf>
    <xf numFmtId="0" fontId="26" fillId="0" borderId="0" xfId="0" applyFont="1" applyAlignment="1">
      <alignment wrapText="1"/>
    </xf>
    <xf numFmtId="0" fontId="27" fillId="0" borderId="10" xfId="0" applyFont="1" applyBorder="1" applyAlignment="1">
      <alignment horizontal="center" vertical="center" wrapText="1"/>
    </xf>
    <xf numFmtId="0" fontId="28" fillId="0" borderId="0" xfId="0" applyFont="1" applyAlignment="1">
      <alignment horizontal="center" vertical="center" wrapText="1"/>
    </xf>
    <xf numFmtId="164" fontId="27" fillId="0" borderId="0" xfId="0" applyNumberFormat="1" applyFont="1" applyAlignment="1">
      <alignment horizontal="center" vertical="center"/>
    </xf>
    <xf numFmtId="6" fontId="28" fillId="0" borderId="0" xfId="0" applyNumberFormat="1" applyFont="1" applyAlignment="1">
      <alignment horizontal="center"/>
    </xf>
    <xf numFmtId="6" fontId="28" fillId="0" borderId="0" xfId="0" applyNumberFormat="1" applyFont="1" applyAlignment="1">
      <alignment horizontal="center" vertical="center"/>
    </xf>
    <xf numFmtId="3" fontId="28" fillId="0" borderId="0" xfId="0" applyNumberFormat="1" applyFont="1" applyAlignment="1">
      <alignment horizontal="center"/>
    </xf>
    <xf numFmtId="6" fontId="27" fillId="0" borderId="0" xfId="0" applyNumberFormat="1" applyFont="1" applyAlignment="1">
      <alignment horizontal="center"/>
    </xf>
    <xf numFmtId="0" fontId="5" fillId="0" borderId="0" xfId="0" applyFont="1" applyAlignment="1">
      <alignment horizontal="center"/>
    </xf>
    <xf numFmtId="167" fontId="5" fillId="0" borderId="0" xfId="0" applyNumberFormat="1" applyFont="1" applyAlignment="1">
      <alignment/>
    </xf>
    <xf numFmtId="0" fontId="5" fillId="0" borderId="0" xfId="0" applyFont="1" applyAlignment="1">
      <alignment/>
    </xf>
    <xf numFmtId="0" fontId="6" fillId="0" borderId="0" xfId="0" applyFont="1" applyAlignment="1">
      <alignment wrapText="1"/>
    </xf>
    <xf numFmtId="164" fontId="5" fillId="0" borderId="0" xfId="0" applyNumberFormat="1" applyFont="1" applyAlignment="1">
      <alignment horizontal="center"/>
    </xf>
    <xf numFmtId="0" fontId="30" fillId="0" borderId="0" xfId="0" applyFont="1" applyAlignment="1">
      <alignment horizontal="center"/>
    </xf>
    <xf numFmtId="15" fontId="26" fillId="0" borderId="0" xfId="0" applyNumberFormat="1" applyFont="1" applyAlignment="1">
      <alignment horizontal="center"/>
    </xf>
    <xf numFmtId="0" fontId="29" fillId="0" borderId="0" xfId="0" applyFont="1" applyAlignment="1">
      <alignment horizontal="center"/>
    </xf>
    <xf numFmtId="0" fontId="32" fillId="0" borderId="0" xfId="0" applyFont="1" applyAlignment="1">
      <alignment wrapText="1"/>
    </xf>
    <xf numFmtId="0" fontId="32" fillId="0" borderId="0" xfId="0" applyFont="1" applyAlignment="1">
      <alignment/>
    </xf>
    <xf numFmtId="0" fontId="32" fillId="0" borderId="0" xfId="0" applyFont="1" applyAlignment="1">
      <alignment horizontal="center"/>
    </xf>
    <xf numFmtId="0" fontId="27" fillId="0" borderId="0" xfId="0" applyFont="1" applyAlignment="1">
      <alignment wrapText="1"/>
    </xf>
    <xf numFmtId="15" fontId="29"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4025"/>
          <c:w val="0.85425"/>
          <c:h val="0.823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'FL'!$E$15:$E$58</c:f>
              <c:numCache/>
            </c:numRef>
          </c:xVal>
          <c:yVal>
            <c:numRef>
              <c:f>'FL'!$F$15:$F$58</c:f>
              <c:numCache/>
            </c:numRef>
          </c:yVal>
          <c:smooth val="0"/>
        </c:ser>
        <c:axId val="12396734"/>
        <c:axId val="44461743"/>
      </c:scatterChart>
      <c:valAx>
        <c:axId val="1239673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Gross Receipts ($1,000s)</a:t>
                </a:r>
              </a:p>
            </c:rich>
          </c:tx>
          <c:layout>
            <c:manualLayout>
              <c:xMode val="factor"/>
              <c:yMode val="factor"/>
              <c:x val="-0.0147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461743"/>
        <c:crosses val="autoZero"/>
        <c:crossBetween val="midCat"/>
        <c:dispUnits/>
      </c:valAx>
      <c:valAx>
        <c:axId val="4446174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ED Salary ($1,000s)</a:t>
                </a:r>
              </a:p>
            </c:rich>
          </c:tx>
          <c:layout>
            <c:manualLayout>
              <c:xMode val="factor"/>
              <c:yMode val="factor"/>
              <c:x val="-0.01125"/>
              <c:y val="-0.006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396734"/>
        <c:crosses val="autoZero"/>
        <c:crossBetween val="midCat"/>
        <c:dispUnits/>
      </c:valAx>
      <c:spPr>
        <a:solidFill>
          <a:srgbClr val="C0C0C0"/>
        </a:solidFill>
        <a:ln w="12700">
          <a:solidFill>
            <a:srgbClr val="808080"/>
          </a:solidFill>
        </a:ln>
      </c:spPr>
    </c:plotArea>
    <c:legend>
      <c:legendPos val="r"/>
      <c:layout>
        <c:manualLayout>
          <c:xMode val="edge"/>
          <c:yMode val="edge"/>
          <c:x val="0.91125"/>
          <c:y val="0.367"/>
          <c:w val="0.083"/>
          <c:h val="0.08475"/>
        </c:manualLayout>
      </c:layout>
      <c:overlay val="0"/>
      <c:spPr>
        <a:solidFill>
          <a:srgbClr val="FFFFFF"/>
        </a:solid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62</xdr:row>
      <xdr:rowOff>28575</xdr:rowOff>
    </xdr:from>
    <xdr:to>
      <xdr:col>5</xdr:col>
      <xdr:colOff>485775</xdr:colOff>
      <xdr:row>77</xdr:row>
      <xdr:rowOff>47625</xdr:rowOff>
    </xdr:to>
    <xdr:graphicFrame>
      <xdr:nvGraphicFramePr>
        <xdr:cNvPr id="1" name="Chart 1"/>
        <xdr:cNvGraphicFramePr/>
      </xdr:nvGraphicFramePr>
      <xdr:xfrm>
        <a:off x="647700" y="10229850"/>
        <a:ext cx="8467725" cy="244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doug@familycrisiscenter.net" TargetMode="External" /><Relationship Id="rId2" Type="http://schemas.openxmlformats.org/officeDocument/2006/relationships/hyperlink" Target="mailto:info@hrithmd.org" TargetMode="External" /><Relationship Id="rId3" Type="http://schemas.openxmlformats.org/officeDocument/2006/relationships/hyperlink" Target="mailto:susannawesley@verizon.net" TargetMode="External" /><Relationship Id="rId4" Type="http://schemas.openxmlformats.org/officeDocument/2006/relationships/hyperlink" Target="mailto:info@sarc-maryland.org" TargetMode="External" /><Relationship Id="rId5" Type="http://schemas.openxmlformats.org/officeDocument/2006/relationships/hyperlink" Target="mailto:dvc@dvcenter.org" TargetMode="External" /><Relationship Id="rId6" Type="http://schemas.openxmlformats.org/officeDocument/2006/relationships/hyperlink" Target="mailto:fcrc@allconet.org" TargetMode="External" /><Relationship Id="rId7" Type="http://schemas.openxmlformats.org/officeDocument/2006/relationships/hyperlink" Target="mailto:smwc@olg.com" TargetMode="External" /><Relationship Id="rId8" Type="http://schemas.openxmlformats.org/officeDocument/2006/relationships/hyperlink" Target="mailto:dove@gcnetmail.net-mainoffice" TargetMode="External" /><Relationship Id="rId9" Type="http://schemas.openxmlformats.org/officeDocument/2006/relationships/hyperlink" Target="mailto:info@lifecrisiscenter.org"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sandrews@bhnv.org" TargetMode="External" /><Relationship Id="rId2" Type="http://schemas.openxmlformats.org/officeDocument/2006/relationships/hyperlink" Target="mailto:accadv@peoplepc.com" TargetMode="External" /><Relationship Id="rId3" Type="http://schemas.openxmlformats.org/officeDocument/2006/relationships/hyperlink" Target="mailto:info@doorwaysva.org" TargetMode="External" /><Relationship Id="rId4" Type="http://schemas.openxmlformats.org/officeDocument/2006/relationships/hyperlink" Target="mailto:hsp@hanoversafeplace.com" TargetMode="External" /><Relationship Id="rId5" Type="http://schemas.openxmlformats.org/officeDocument/2006/relationships/hyperlink" Target="mailto:bdvs@co.bedford.va.us" TargetMode="External" /><Relationship Id="rId6" Type="http://schemas.openxmlformats.org/officeDocument/2006/relationships/hyperlink" Target="mailto:info@shelterforhelpinemergency.org" TargetMode="External" /><Relationship Id="rId7" Type="http://schemas.openxmlformats.org/officeDocument/2006/relationships/hyperlink" Target="mailto:home4peace@aol.com" TargetMode="External" /><Relationship Id="rId8" Type="http://schemas.openxmlformats.org/officeDocument/2006/relationships/hyperlink" Target="mailto:safe.inc@earthlink.net" TargetMode="External" /><Relationship Id="rId9" Type="http://schemas.openxmlformats.org/officeDocument/2006/relationships/hyperlink" Target="mailto:doves@dancom.com" TargetMode="External" /><Relationship Id="rId10" Type="http://schemas.openxmlformats.org/officeDocument/2006/relationships/hyperlink" Target="mailto:acts_turningpoints@comcast.net" TargetMode="External" /><Relationship Id="rId11" Type="http://schemas.openxmlformats.org/officeDocument/2006/relationships/hyperlink" Target="mailto:office@rcdv.com" TargetMode="External" /><Relationship Id="rId12" Type="http://schemas.openxmlformats.org/officeDocument/2006/relationships/hyperlink" Target="mailto:wccdv@shentel.net" TargetMode="External" /><Relationship Id="rId13" Type="http://schemas.openxmlformats.org/officeDocument/2006/relationships/hyperlink" Target="mailto:dvhope@earthlink.net" TargetMode="External" /><Relationship Id="rId14" Type="http://schemas.openxmlformats.org/officeDocument/2006/relationships/hyperlink" Target="mailto:laurelshelterinc@verizon.net" TargetMode="External" /><Relationship Id="rId15" Type="http://schemas.openxmlformats.org/officeDocument/2006/relationships/hyperlink" Target="mailto:info@peacefulfamililes.org" TargetMode="External" /><Relationship Id="rId16" Type="http://schemas.openxmlformats.org/officeDocument/2006/relationships/hyperlink" Target="mailto:mwright@transitionsfvs.org" TargetMode="External" /><Relationship Id="rId17" Type="http://schemas.openxmlformats.org/officeDocument/2006/relationships/hyperlink" Target="mailto:laws@lcsj.org" TargetMode="External" /><Relationship Id="rId18" Type="http://schemas.openxmlformats.org/officeDocument/2006/relationships/hyperlink" Target="mailto:ph@rockbridge.net" TargetMode="External" /><Relationship Id="rId19" Type="http://schemas.openxmlformats.org/officeDocument/2006/relationships/hyperlink" Target="mailto:sandrewsywca@yahoo.com" TargetMode="External" /><Relationship Id="rId20" Type="http://schemas.openxmlformats.org/officeDocument/2006/relationships/hyperlink" Target="mailto:svlas@svlas.org" TargetMode="External" /><Relationship Id="rId21" Type="http://schemas.openxmlformats.org/officeDocument/2006/relationships/hyperlink" Target="mailto:mail@cafv.info" TargetMode="External" /><Relationship Id="rId22" Type="http://schemas.openxmlformats.org/officeDocument/2006/relationships/hyperlink" Target="mailto:ywcaofshr@yahoo.com" TargetMode="External" /><Relationship Id="rId23" Type="http://schemas.openxmlformats.org/officeDocument/2006/relationships/hyperlink" Target="mailto:jbourne@clinchvalleycaa.org" TargetMode="External" /><Relationship Id="rId24" Type="http://schemas.openxmlformats.org/officeDocument/2006/relationships/hyperlink" Target="mailto:fcssinc@comcast.net" TargetMode="External" /><Relationship Id="rId25" Type="http://schemas.openxmlformats.org/officeDocument/2006/relationships/hyperlink" Target="mailto:escadv@verizon.net" TargetMode="External" /><Relationship Id="rId26" Type="http://schemas.openxmlformats.org/officeDocument/2006/relationships/hyperlink" Target="mailto:careshome@aol.com" TargetMode="External" /><Relationship Id="rId27" Type="http://schemas.openxmlformats.org/officeDocument/2006/relationships/hyperlink" Target="mailto:sanbecker@juno.com" TargetMode="External" /><Relationship Id="rId28" Type="http://schemas.openxmlformats.org/officeDocument/2006/relationships/hyperlink" Target="mailto:director@wrcnrv.org" TargetMode="External" /><Relationship Id="rId29" Type="http://schemas.openxmlformats.org/officeDocument/2006/relationships/hyperlink" Target="mailto:hotline@vsdvalliance.org" TargetMode="External" /><Relationship Id="rId30" Type="http://schemas.openxmlformats.org/officeDocument/2006/relationships/hyperlink" Target="mailto:info@fsrv.org" TargetMode="External" /><Relationship Id="rId31" Type="http://schemas.openxmlformats.org/officeDocument/2006/relationships/hyperlink" Target="mailto:TurningPoint@viafamily.com" TargetMode="External" /><Relationship Id="rId32" Type="http://schemas.openxmlformats.org/officeDocument/2006/relationships/hyperlink" Target="mailto:frcct@suddenlinkmail.com" TargetMode="External" /><Relationship Id="rId33" Type="http://schemas.openxmlformats.org/officeDocument/2006/relationships/hyperlink" Target="mailto:genieve88@earthlink.net" TargetMode="External" /><Relationship Id="rId34" Type="http://schemas.openxmlformats.org/officeDocument/2006/relationships/hyperlink" Target="mailto:shelter@havenshelter.org" TargetMode="External" /><Relationship Id="rId35" Type="http://schemas.openxmlformats.org/officeDocument/2006/relationships/hyperlink" Target="mailto:theshelter@comcast.net" TargetMode="External" /><Relationship Id="rId36" Type="http://schemas.openxmlformats.org/officeDocument/2006/relationships/hyperlink" Target="mailto:response@shentel.net" TargetMode="External" /><Relationship Id="rId37" Type="http://schemas.openxmlformats.org/officeDocument/2006/relationships/hyperlink" Target="mailto:frc@frc-inc.or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thefamilytree.org/" TargetMode="External" /><Relationship Id="rId2" Type="http://schemas.openxmlformats.org/officeDocument/2006/relationships/hyperlink" Target="mailto:narda@resourcecenter-ec.org" TargetMode="External" /><Relationship Id="rId3" Type="http://schemas.openxmlformats.org/officeDocument/2006/relationships/hyperlink" Target="mailto:info@safehousealliance.org" TargetMode="External" /><Relationship Id="rId4" Type="http://schemas.openxmlformats.org/officeDocument/2006/relationships/hyperlink" Target="mailto:frintdesk@ywcaboulder.org" TargetMode="External" /><Relationship Id="rId5" Type="http://schemas.openxmlformats.org/officeDocument/2006/relationships/hyperlink" Target="mailto:familycrisis@qwest.net" TargetMode="External" /><Relationship Id="rId6" Type="http://schemas.openxmlformats.org/officeDocument/2006/relationships/hyperlink" Target="mailto:alternatives@atfv-adamsco.org" TargetMode="External" /><Relationship Id="rId7" Type="http://schemas.openxmlformats.org/officeDocument/2006/relationships/hyperlink" Target="mailto:renewinc@fone.net" TargetMode="External" /><Relationship Id="rId8" Type="http://schemas.openxmlformats.org/officeDocument/2006/relationships/hyperlink" Target="mailto:coavpy@hotmail.comn" TargetMode="External" /><Relationship Id="rId9" Type="http://schemas.openxmlformats.org/officeDocument/2006/relationships/hyperlink" Target="mailto:comoves@aol.com" TargetMode="External" /><Relationship Id="rId10" Type="http://schemas.openxmlformats.org/officeDocument/2006/relationships/hyperlink" Target="mailto:javiercompassion@quest.net" TargetMode="External" /><Relationship Id="rId11" Type="http://schemas.openxmlformats.org/officeDocument/2006/relationships/hyperlink" Target="mailto:dvidenver@aol.com" TargetMode="External" /><Relationship Id="rId12" Type="http://schemas.openxmlformats.org/officeDocument/2006/relationships/hyperlink" Target="mailto:support@healingclub.com" TargetMode="External" /><Relationship Id="rId13" Type="http://schemas.openxmlformats.org/officeDocument/2006/relationships/hyperlink" Target="mailto:counselingidea@aol.com" TargetMode="External" /><Relationship Id="rId14" Type="http://schemas.openxmlformats.org/officeDocument/2006/relationships/hyperlink" Target="mailto:contactus@projectsafegaurd.org" TargetMode="External" /><Relationship Id="rId15" Type="http://schemas.openxmlformats.org/officeDocument/2006/relationships/hyperlink" Target="mailto:info@safehouse-denver.org" TargetMode="External" /><Relationship Id="rId16" Type="http://schemas.openxmlformats.org/officeDocument/2006/relationships/hyperlink" Target="mailto:admin@denvervictims.org" TargetMode="External" /><Relationship Id="rId17" Type="http://schemas.openxmlformats.org/officeDocument/2006/relationships/hyperlink" Target="mailto:brandon@voacolorado.org" TargetMode="External" /><Relationship Id="rId18" Type="http://schemas.openxmlformats.org/officeDocument/2006/relationships/hyperlink" Target="mailto:info@alternativehorizons.org" TargetMode="External" /><Relationship Id="rId19" Type="http://schemas.openxmlformats.org/officeDocument/2006/relationships/hyperlink" Target="mailto:estesevva@yahoo.com" TargetMode="External" /><Relationship Id="rId20" Type="http://schemas.openxmlformats.org/officeDocument/2006/relationships/hyperlink" Target="mailto:advocates1@msn.com" TargetMode="External" /><Relationship Id="rId21" Type="http://schemas.openxmlformats.org/officeDocument/2006/relationships/hyperlink" Target="mailto:mail@crossroadssafehouse.org" TargetMode="External" /><Relationship Id="rId22" Type="http://schemas.openxmlformats.org/officeDocument/2006/relationships/hyperlink" Target="mailto:share04inc@yahoo.com" TargetMode="External" /><Relationship Id="rId23" Type="http://schemas.openxmlformats.org/officeDocument/2006/relationships/hyperlink" Target="mailto:bjkn@juno.com" TargetMode="External" /><Relationship Id="rId24" Type="http://schemas.openxmlformats.org/officeDocument/2006/relationships/hyperlink" Target="mailto:info@awpdv.org" TargetMode="External" /><Relationship Id="rId25" Type="http://schemas.openxmlformats.org/officeDocument/2006/relationships/hyperlink" Target="mailto:jubilee@gunnison.com" TargetMode="External" /><Relationship Id="rId26" Type="http://schemas.openxmlformats.org/officeDocument/2006/relationships/hyperlink" Target="mailto:advgrco@rkymtnhi.com" TargetMode="External" /><Relationship Id="rId27" Type="http://schemas.openxmlformats.org/officeDocument/2006/relationships/hyperlink" Target="mailto:TheVoice@amigo.net" TargetMode="External" /><Relationship Id="rId28" Type="http://schemas.openxmlformats.org/officeDocument/2006/relationships/hyperlink" Target="mailto:advocates@bresnan.net" TargetMode="External" /><Relationship Id="rId29" Type="http://schemas.openxmlformats.org/officeDocument/2006/relationships/hyperlink" Target="mailto:liz@safeshelterofstvrain.org" TargetMode="External" /><Relationship Id="rId30" Type="http://schemas.openxmlformats.org/officeDocument/2006/relationships/hyperlink" Target="mailto:info@alternativestoviolence.org" TargetMode="External" /><Relationship Id="rId31" Type="http://schemas.openxmlformats.org/officeDocument/2006/relationships/hyperlink" Target="mailto:salidaalliance@msn.com" TargetMode="External" /><Relationship Id="rId32" Type="http://schemas.openxmlformats.org/officeDocument/2006/relationships/hyperlink" Target="mailto:advocate@advocatesaba.org" TargetMode="External" /><Relationship Id="rId33" Type="http://schemas.openxmlformats.org/officeDocument/2006/relationships/hyperlink" Target="mailto:hfapdirector@kci.net" TargetMode="External" /><Relationship Id="rId34" Type="http://schemas.openxmlformats.org/officeDocument/2006/relationships/hyperlink" Target="mailto:smrc@montrose.net" TargetMode="External" /><Relationship Id="rId35" Type="http://schemas.openxmlformats.org/officeDocument/2006/relationships/hyperlink" Target="mailto:advocate@comcast.ne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shelter@tcsn.net" TargetMode="External" /><Relationship Id="rId2" Type="http://schemas.openxmlformats.org/officeDocument/2006/relationships/hyperlink" Target="mailto:tmccune@ucen.org" TargetMode="External" /><Relationship Id="rId3" Type="http://schemas.openxmlformats.org/officeDocument/2006/relationships/hyperlink" Target="mailto:bshaver@womanhaven.org" TargetMode="External" /><Relationship Id="rId4" Type="http://schemas.openxmlformats.org/officeDocument/2006/relationships/hyperlink" Target="mailto:dvservices@hdvs.org" TargetMode="External" /><Relationship Id="rId5" Type="http://schemas.openxmlformats.org/officeDocument/2006/relationships/hyperlink" Target="mailto:cherul@safequest.us" TargetMode="External" /><Relationship Id="rId6" Type="http://schemas.openxmlformats.org/officeDocument/2006/relationships/hyperlink" Target="mailto:asraa1@aol.com" TargetMode="External" /><Relationship Id="rId7" Type="http://schemas.openxmlformats.org/officeDocument/2006/relationships/hyperlink" Target="mailto:info@save-dv.org" TargetMode="External" /><Relationship Id="rId8" Type="http://schemas.openxmlformats.org/officeDocument/2006/relationships/hyperlink" Target="mailto:pam@mmcenter.org" TargetMode="External" /><Relationship Id="rId9" Type="http://schemas.openxmlformats.org/officeDocument/2006/relationships/hyperlink" Target="mailto:ywcanc@juno.com" TargetMode="External" /><Relationship Id="rId10" Type="http://schemas.openxmlformats.org/officeDocument/2006/relationships/hyperlink" Target="mailto:kathiemathis@glendaleywca.org" TargetMode="External" /><Relationship Id="rId11" Type="http://schemas.openxmlformats.org/officeDocument/2006/relationships/hyperlink" Target="mailto:info@dvsac.org" TargetMode="External" /><Relationship Id="rId12" Type="http://schemas.openxmlformats.org/officeDocument/2006/relationships/hyperlink" Target="mailto:awilliams@kcao.org" TargetMode="External" /><Relationship Id="rId13" Type="http://schemas.openxmlformats.org/officeDocument/2006/relationships/hyperlink" Target="mailto:info@humanoptions.org" TargetMode="External" /><Relationship Id="rId14" Type="http://schemas.openxmlformats.org/officeDocument/2006/relationships/hyperlink" Target="mailto:dvcounselor@operationcare.org" TargetMode="External" /><Relationship Id="rId15" Type="http://schemas.openxmlformats.org/officeDocument/2006/relationships/hyperlink" Target="mailto:outreach@unity-home.com" TargetMode="External" /><Relationship Id="rId16" Type="http://schemas.openxmlformats.org/officeDocument/2006/relationships/hyperlink" Target="mailto:flaherg@sutterhealth.org" TargetMode="External" /><Relationship Id="rId17" Type="http://schemas.openxmlformats.org/officeDocument/2006/relationships/hyperlink" Target="mailto:info@sucasadv.org" TargetMode="External" /><Relationship Id="rId18" Type="http://schemas.openxmlformats.org/officeDocument/2006/relationships/hyperlink" Target="mailto:info@womenshelterlb.org" TargetMode="External" /><Relationship Id="rId19" Type="http://schemas.openxmlformats.org/officeDocument/2006/relationships/hyperlink" Target="mailto:e-mail@apwcla.org" TargetMode="External" /><Relationship Id="rId20" Type="http://schemas.openxmlformats.org/officeDocument/2006/relationships/hyperlink" Target="mailto:askanything@breakthecycle.org" TargetMode="External" /><Relationship Id="rId21" Type="http://schemas.openxmlformats.org/officeDocument/2006/relationships/hyperlink" Target="mailto:contact@cpaf.info" TargetMode="External" /><Relationship Id="rId22" Type="http://schemas.openxmlformats.org/officeDocument/2006/relationships/hyperlink" Target="mailto:kearl10341@aol.com" TargetMode="External" /><Relationship Id="rId23" Type="http://schemas.openxmlformats.org/officeDocument/2006/relationships/hyperlink" Target="mailto:info@peaceoverviolence.org" TargetMode="External" /><Relationship Id="rId24" Type="http://schemas.openxmlformats.org/officeDocument/2006/relationships/hyperlink" Target="mailto:domesticviolence@lagaycenter.org" TargetMode="External" /><Relationship Id="rId25" Type="http://schemas.openxmlformats.org/officeDocument/2006/relationships/hyperlink" Target="mailto:lvdv@sisp.net" TargetMode="External" /><Relationship Id="rId26" Type="http://schemas.openxmlformats.org/officeDocument/2006/relationships/hyperlink" Target="mailto:info@sopinc.org" TargetMode="External" /><Relationship Id="rId27" Type="http://schemas.openxmlformats.org/officeDocument/2006/relationships/hyperlink" Target="mailto:mcs4you@sierratel.com" TargetMode="External" /><Relationship Id="rId28" Type="http://schemas.openxmlformats.org/officeDocument/2006/relationships/hyperlink" Target="mailto:diana@awpofmerced.org" TargetMode="External" /><Relationship Id="rId29" Type="http://schemas.openxmlformats.org/officeDocument/2006/relationships/hyperlink" Target="mailto:info@havenwomenscenter.org" TargetMode="External" /><Relationship Id="rId30" Type="http://schemas.openxmlformats.org/officeDocument/2006/relationships/hyperlink" Target="mailto:cs@communitysolutions.org" TargetMode="External" /><Relationship Id="rId31" Type="http://schemas.openxmlformats.org/officeDocument/2006/relationships/hyperlink" Target="mailto:aavdv@thevine.net" TargetMode="External" /><Relationship Id="rId32" Type="http://schemas.openxmlformats.org/officeDocument/2006/relationships/hyperlink" Target="mailto:info@fvlc.org" TargetMode="External" /><Relationship Id="rId33" Type="http://schemas.openxmlformats.org/officeDocument/2006/relationships/hyperlink" Target="mailto:info@shalom-bayit.org" TargetMode="External" /><Relationship Id="rId34" Type="http://schemas.openxmlformats.org/officeDocument/2006/relationships/hyperlink" Target="mailto:raeanne.passantino@acgov.org" TargetMode="External" /><Relationship Id="rId35" Type="http://schemas.openxmlformats.org/officeDocument/2006/relationships/hyperlink" Target="mailto:wrcemail@aol.com" TargetMode="External" /><Relationship Id="rId36" Type="http://schemas.openxmlformats.org/officeDocument/2006/relationships/hyperlink" Target="mailto:info@grace-center.org" TargetMode="External" /><Relationship Id="rId37" Type="http://schemas.openxmlformats.org/officeDocument/2006/relationships/hyperlink" Target="mailto:shalfon@havenhousela.com" TargetMode="External" /><Relationship Id="rId38" Type="http://schemas.openxmlformats.org/officeDocument/2006/relationships/hyperlink" Target="mailto:edwc@mindspring.com" TargetMode="External" /><Relationship Id="rId39" Type="http://schemas.openxmlformats.org/officeDocument/2006/relationships/hyperlink" Target="mailto:ssccfcc@ocsnet.net" TargetMode="External" /><Relationship Id="rId40" Type="http://schemas.openxmlformats.org/officeDocument/2006/relationships/hyperlink" Target="mailto:dvs@plumasruralservices.org" TargetMode="External" /><Relationship Id="rId41" Type="http://schemas.openxmlformats.org/officeDocument/2006/relationships/hyperlink" Target="mailto:womenscenter.hd@verizon.net" TargetMode="External" /><Relationship Id="rId42" Type="http://schemas.openxmlformats.org/officeDocument/2006/relationships/hyperlink" Target="mailto:info@optionhouse.org" TargetMode="External" /><Relationship Id="rId43" Type="http://schemas.openxmlformats.org/officeDocument/2006/relationships/hyperlink" Target="mailto:info@ccssd.org" TargetMode="External" /><Relationship Id="rId44" Type="http://schemas.openxmlformats.org/officeDocument/2006/relationships/hyperlink" Target="mailto:centerinfo@thecentersd.org" TargetMode="External" /><Relationship Id="rId45" Type="http://schemas.openxmlformats.org/officeDocument/2006/relationships/hyperlink" Target="mailto:jhillman@sdrescue.org" TargetMode="External" /><Relationship Id="rId46" Type="http://schemas.openxmlformats.org/officeDocument/2006/relationships/hyperlink" Target="mailto:info@sdvlp.org" TargetMode="External" /><Relationship Id="rId47" Type="http://schemas.openxmlformats.org/officeDocument/2006/relationships/hyperlink" Target="mailto:info@cuav.org" TargetMode="External" /><Relationship Id="rId48" Type="http://schemas.openxmlformats.org/officeDocument/2006/relationships/hyperlink" Target="mailto:info@freebatteredwomen.org" TargetMode="External" /><Relationship Id="rId49" Type="http://schemas.openxmlformats.org/officeDocument/2006/relationships/hyperlink" Target="mailto:info@lacasa.org" TargetMode="External" /><Relationship Id="rId50" Type="http://schemas.openxmlformats.org/officeDocument/2006/relationships/hyperlink" Target="mailto:shelter@rileycenter.org" TargetMode="External" /><Relationship Id="rId51" Type="http://schemas.openxmlformats.org/officeDocument/2006/relationships/hyperlink" Target="mailto:director@womaninc.org" TargetMode="External" /><Relationship Id="rId52" Type="http://schemas.openxmlformats.org/officeDocument/2006/relationships/hyperlink" Target="mailto:teresa.yu@aaci.org" TargetMode="External" /><Relationship Id="rId53" Type="http://schemas.openxmlformats.org/officeDocument/2006/relationships/hyperlink" Target="mailto:maitri@maitri.org" TargetMode="External" /><Relationship Id="rId54" Type="http://schemas.openxmlformats.org/officeDocument/2006/relationships/hyperlink" Target="mailto:laurashouse@laurashouse.org" TargetMode="External" /><Relationship Id="rId55" Type="http://schemas.openxmlformats.org/officeDocument/2006/relationships/hyperlink" Target="mailto:wspslo@yahoo.com" TargetMode="External" /><Relationship Id="rId56" Type="http://schemas.openxmlformats.org/officeDocument/2006/relationships/hyperlink" Target="mailto:eeastlund@rainbowservicesdv.org" TargetMode="External" /><Relationship Id="rId57" Type="http://schemas.openxmlformats.org/officeDocument/2006/relationships/hyperlink" Target="mailto:ttabares@wiseplace.org" TargetMode="External" /><Relationship Id="rId58" Type="http://schemas.openxmlformats.org/officeDocument/2006/relationships/hyperlink" Target="mailto:postmaster@wcs-ddm.org" TargetMode="External" /><Relationship Id="rId59" Type="http://schemas.openxmlformats.org/officeDocument/2006/relationships/hyperlink" Target="mailto:ywcasafe@sonic.net" TargetMode="External" /><Relationship Id="rId60" Type="http://schemas.openxmlformats.org/officeDocument/2006/relationships/hyperlink" Target="mailto:admin@intervalhouse.org" TargetMode="External" /><Relationship Id="rId61" Type="http://schemas.openxmlformats.org/officeDocument/2006/relationships/hyperlink" Target="mailto:kmwfhc@sbcglobal.net" TargetMode="External" /><Relationship Id="rId62" Type="http://schemas.openxmlformats.org/officeDocument/2006/relationships/hyperlink" Target="mailto:sltwc@sbcglobal.net" TargetMode="External" /><Relationship Id="rId63" Type="http://schemas.openxmlformats.org/officeDocument/2006/relationships/hyperlink" Target="mailto:dvwcsjc@aol.com" TargetMode="External" /><Relationship Id="rId64" Type="http://schemas.openxmlformats.org/officeDocument/2006/relationships/hyperlink" Target="mailto:lfsed@frontier.net" TargetMode="External" /><Relationship Id="rId65" Type="http://schemas.openxmlformats.org/officeDocument/2006/relationships/hyperlink" Target="mailto:projsanc@projectsanctuary.org" TargetMode="External" /><Relationship Id="rId66" Type="http://schemas.openxmlformats.org/officeDocument/2006/relationships/hyperlink" Target="mailto:hddvp@verizon.net" TargetMode="External" /><Relationship Id="rId67" Type="http://schemas.openxmlformats.org/officeDocument/2006/relationships/hyperlink" Target="mailto:vvvdv@verizon.net" TargetMode="External" /><Relationship Id="rId68" Type="http://schemas.openxmlformats.org/officeDocument/2006/relationships/hyperlink" Target="mailto:linda.blazich@fstc.net" TargetMode="External" /><Relationship Id="rId69" Type="http://schemas.openxmlformats.org/officeDocument/2006/relationships/hyperlink" Target="mailto:hrn@tcoek12.org" TargetMode="External" /><Relationship Id="rId70" Type="http://schemas.openxmlformats.org/officeDocument/2006/relationships/hyperlink" Target="mailto:jgordan@dvshelter.org" TargetMode="External" /><Relationship Id="rId71" Type="http://schemas.openxmlformats.org/officeDocument/2006/relationships/hyperlink" Target="mailto:sadvc@sadvc.org" TargetMode="External" /><Relationship Id="rId72" Type="http://schemas.openxmlformats.org/officeDocument/2006/relationships/hyperlink" Target="mailto:help@peaceforfamilies.org" TargetMode="External" /><Relationship Id="rId73" Type="http://schemas.openxmlformats.org/officeDocument/2006/relationships/hyperlink" Target="mailto:jdarr@aafvsa.org" TargetMode="External" /><Relationship Id="rId74" Type="http://schemas.openxmlformats.org/officeDocument/2006/relationships/hyperlink" Target="mailto:haleyhouse@verizon.net" TargetMode="External" /><Relationship Id="rId75" Type="http://schemas.openxmlformats.org/officeDocument/2006/relationships/hyperlink" Target="mailto:info@narika.org" TargetMode="External" /><Relationship Id="rId76" Type="http://schemas.openxmlformats.org/officeDocument/2006/relationships/hyperlink" Target="mailto:bbdovette@yahoo.com" TargetMode="External" /><Relationship Id="rId77" Type="http://schemas.openxmlformats.org/officeDocument/2006/relationships/hyperlink" Target="mailto:wildiris@wild-iris.org" TargetMode="External" /><Relationship Id="rId78" Type="http://schemas.openxmlformats.org/officeDocument/2006/relationships/hyperlink" Target="mailto:interface@icfs.org" TargetMode="External" /><Relationship Id="rId79" Type="http://schemas.openxmlformats.org/officeDocument/2006/relationships/hyperlink" Target="mailto:safe@havenhills.org" TargetMode="External" /><Relationship Id="rId80" Type="http://schemas.openxmlformats.org/officeDocument/2006/relationships/hyperlink" Target="mailto:catalyst@catalystdvservices.org" TargetMode="External" /><Relationship Id="rId81" Type="http://schemas.openxmlformats.org/officeDocument/2006/relationships/hyperlink" Target="mailto:volunteers@csbcs.org" TargetMode="External" /><Relationship Id="rId82" Type="http://schemas.openxmlformats.org/officeDocument/2006/relationships/hyperlink" Target="mailto:Pattic@standagainstdv.org" TargetMode="External" /><Relationship Id="rId83" Type="http://schemas.openxmlformats.org/officeDocument/2006/relationships/hyperlink" Target="http://www.whw.org/" TargetMode="External" /><Relationship Id="rId84" Type="http://schemas.openxmlformats.org/officeDocument/2006/relationships/hyperlink" Target="mailto:jeannef@whw.org" TargetMode="External" /><Relationship Id="rId85" Type="http://schemas.openxmlformats.org/officeDocument/2006/relationships/hyperlink" Target="http://www.ruralhealthservices.org/"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umbrella@bghealth.org" TargetMode="External" /><Relationship Id="rId2" Type="http://schemas.openxmlformats.org/officeDocument/2006/relationships/hyperlink" Target="mailto:womenscntr@snet.net" TargetMode="External" /><Relationship Id="rId3" Type="http://schemas.openxmlformats.org/officeDocument/2006/relationships/hyperlink" Target="mailto:domestic.abuse.ntwk@snet.net" TargetMode="External" /><Relationship Id="rId4" Type="http://schemas.openxmlformats.org/officeDocument/2006/relationships/hyperlink" Target="mailto:info@intervalhousect.org" TargetMode="External" /><Relationship Id="rId5" Type="http://schemas.openxmlformats.org/officeDocument/2006/relationships/hyperlink" Target="mailto:mwchrysalis@sbcglobal.net" TargetMode="External" /><Relationship Id="rId6" Type="http://schemas.openxmlformats.org/officeDocument/2006/relationships/hyperlink" Target="mailto:skerry@womenfamilies.org" TargetMode="External" /><Relationship Id="rId7" Type="http://schemas.openxmlformats.org/officeDocument/2006/relationships/hyperlink" Target="mailto:admin@dvsgnh.org" TargetMode="External" /><Relationship Id="rId8" Type="http://schemas.openxmlformats.org/officeDocument/2006/relationships/hyperlink" Target="mailto:wssdv@snet.net" TargetMode="External" /><Relationship Id="rId9" Type="http://schemas.openxmlformats.org/officeDocument/2006/relationships/hyperlink" Target="mailto:info@spaproject.org" TargetMode="External" /><Relationship Id="rId10" Type="http://schemas.openxmlformats.org/officeDocument/2006/relationships/hyperlink" Target="mailto:womens@mindspring.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hopefamilyservic@aol.com" TargetMode="External" /><Relationship Id="rId2" Type="http://schemas.openxmlformats.org/officeDocument/2006/relationships/hyperlink" Target="mailto:familycenter@bellsouth.net" TargetMode="External" /><Relationship Id="rId3" Type="http://schemas.openxmlformats.org/officeDocument/2006/relationships/hyperlink" Target="mailto:ksinn@sunrisepasco.org" TargetMode="External" /><Relationship Id="rId4" Type="http://schemas.openxmlformats.org/officeDocument/2006/relationships/hyperlink" Target="mailto:dacvinc@bellsouth.net" TargetMode="External" /><Relationship Id="rId5" Type="http://schemas.openxmlformats.org/officeDocument/2006/relationships/hyperlink" Target="mailto:dvc@glccsf.org" TargetMode="External" /><Relationship Id="rId6" Type="http://schemas.openxmlformats.org/officeDocument/2006/relationships/hyperlink" Target="mailto:act@actabuse.com" TargetMode="External" /><Relationship Id="rId7" Type="http://schemas.openxmlformats.org/officeDocument/2006/relationships/hyperlink" Target="mailto:safespace@bellsouth.net" TargetMode="External" /><Relationship Id="rId8" Type="http://schemas.openxmlformats.org/officeDocument/2006/relationships/hyperlink" Target="mailto:outreach@peacefulpaths.org" TargetMode="External" /><Relationship Id="rId9" Type="http://schemas.openxmlformats.org/officeDocument/2006/relationships/hyperlink" Target="mailto:hubbardhouse@hubbardhouse.org" TargetMode="External" /><Relationship Id="rId10" Type="http://schemas.openxmlformats.org/officeDocument/2006/relationships/hyperlink" Target="mailto:info@helpnowshelter.org" TargetMode="External" /><Relationship Id="rId11" Type="http://schemas.openxmlformats.org/officeDocument/2006/relationships/hyperlink" Target="mailto:anotherwayinc@msn.org" TargetMode="External" /><Relationship Id="rId12" Type="http://schemas.openxmlformats.org/officeDocument/2006/relationships/hyperlink" Target="mailto:havenlscnty@aol.com" TargetMode="External" /><Relationship Id="rId13" Type="http://schemas.openxmlformats.org/officeDocument/2006/relationships/hyperlink" Target="mailto:info@naplesshelter.org" TargetMode="External" /><Relationship Id="rId14" Type="http://schemas.openxmlformats.org/officeDocument/2006/relationships/hyperlink" Target="mailto:slocke505@hotmail.com" TargetMode="External" /><Relationship Id="rId15" Type="http://schemas.openxmlformats.org/officeDocument/2006/relationships/hyperlink" Target="mailto:administration@quigleyhouse.org" TargetMode="External" /><Relationship Id="rId16" Type="http://schemas.openxmlformats.org/officeDocument/2006/relationships/hyperlink" Target="mailto:admin@harborhousefl.com" TargetMode="External" /><Relationship Id="rId17" Type="http://schemas.openxmlformats.org/officeDocument/2006/relationships/hyperlink" Target="mailto:noabuse1@bellsouth.net" TargetMode="External" /><Relationship Id="rId18" Type="http://schemas.openxmlformats.org/officeDocument/2006/relationships/hyperlink" Target="mailto:sereneharbor@cfl.rr.com" TargetMode="External" /><Relationship Id="rId19" Type="http://schemas.openxmlformats.org/officeDocument/2006/relationships/hyperlink" Target="mailto:sadvrcp@yahoo.com" TargetMode="External" /><Relationship Id="rId20" Type="http://schemas.openxmlformats.org/officeDocument/2006/relationships/hyperlink" Target="mailto:tssi@thesoulsanctuary.org" TargetMode="External" /><Relationship Id="rId21" Type="http://schemas.openxmlformats.org/officeDocument/2006/relationships/hyperlink" Target="mailto:frcwc@yahoo.com" TargetMode="External" /><Relationship Id="rId22" Type="http://schemas.openxmlformats.org/officeDocument/2006/relationships/hyperlink" Target="mailto:jgold@safehouseofseminole.org" TargetMode="External" /><Relationship Id="rId23" Type="http://schemas.openxmlformats.org/officeDocument/2006/relationships/hyperlink" Target="mailto:sparcc@comcast.net" TargetMode="External" /><Relationship Id="rId24" Type="http://schemas.openxmlformats.org/officeDocument/2006/relationships/hyperlink" Target="mailto:info@dawncenter.org" TargetMode="External" /><Relationship Id="rId25" Type="http://schemas.openxmlformats.org/officeDocument/2006/relationships/hyperlink" Target="mailto:info@casa-stpete.org" TargetMode="External" /><Relationship Id="rId26" Type="http://schemas.openxmlformats.org/officeDocument/2006/relationships/hyperlink" Target="mailto:info@thespring.org" TargetMode="External" /><Relationship Id="rId27"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hyperlink" Target="mailto:noble_house_inc@yahoo.com" TargetMode="External" /><Relationship Id="rId2" Type="http://schemas.openxmlformats.org/officeDocument/2006/relationships/hyperlink" Target="mailto:alternatives@alternativesdv.org" TargetMode="External" /><Relationship Id="rId3" Type="http://schemas.openxmlformats.org/officeDocument/2006/relationships/hyperlink" Target="mailto:cavalliance@aol.com" TargetMode="External" /><Relationship Id="rId4" Type="http://schemas.openxmlformats.org/officeDocument/2006/relationships/hyperlink" Target="mailto:dguzman@safepassageinc.org" TargetMode="External" /><Relationship Id="rId5" Type="http://schemas.openxmlformats.org/officeDocument/2006/relationships/hyperlink" Target="mailto:hope@turningpointdv.org" TargetMode="External" /><Relationship Id="rId6" Type="http://schemas.openxmlformats.org/officeDocument/2006/relationships/hyperlink" Target="mailto:familycs@sbcglobal.net" TargetMode="External" /><Relationship Id="rId7" Type="http://schemas.openxmlformats.org/officeDocument/2006/relationships/hyperlink" Target="mailto:mgovert@franciscancommunitites.com" TargetMode="External" /><Relationship Id="rId8" Type="http://schemas.openxmlformats.org/officeDocument/2006/relationships/hyperlink" Target="mailto:help@shelteringwings.org" TargetMode="External" /><Relationship Id="rId9" Type="http://schemas.openxmlformats.org/officeDocument/2006/relationships/hyperlink" Target="mailto:cyneatha@familyserviceselkhart.com" TargetMode="External" /><Relationship Id="rId10" Type="http://schemas.openxmlformats.org/officeDocument/2006/relationships/hyperlink" Target="mailto:ywca@ywcavansville.org" TargetMode="External" /><Relationship Id="rId11" Type="http://schemas.openxmlformats.org/officeDocument/2006/relationships/hyperlink" Target="mailto:pcfss@airhop.com" TargetMode="External" /><Relationship Id="rId12" Type="http://schemas.openxmlformats.org/officeDocument/2006/relationships/hyperlink" Target="mailto:havenhousedvs@aol.com" TargetMode="External" /><Relationship Id="rId13" Type="http://schemas.openxmlformats.org/officeDocument/2006/relationships/hyperlink" Target="mailto:cci@psci.net" TargetMode="External" /><Relationship Id="rId14" Type="http://schemas.openxmlformats.org/officeDocument/2006/relationships/hyperlink" Target="mailto:ywca_flc@hotmail.com" TargetMode="External" /><Relationship Id="rId15" Type="http://schemas.openxmlformats.org/officeDocument/2006/relationships/hyperlink" Target="mailto:dvipp@dcwi.com" TargetMode="External" /><Relationship Id="rId16" Type="http://schemas.openxmlformats.org/officeDocument/2006/relationships/hyperlink" Target="mailto:steppingstone@niia.net" TargetMode="External" /><Relationship Id="rId17" Type="http://schemas.openxmlformats.org/officeDocument/2006/relationships/hyperlink" Target="mailto:tc@abetterwaymuncie.org" TargetMode="External" /><Relationship Id="rId18" Type="http://schemas.openxmlformats.org/officeDocument/2006/relationships/hyperlink" Target="mailto:safe.at.home@hotmail.com" TargetMode="External" /><Relationship Id="rId19" Type="http://schemas.openxmlformats.org/officeDocument/2006/relationships/hyperlink" Target="mailto:prevail@prevailinc.com" TargetMode="External" /><Relationship Id="rId20" Type="http://schemas.openxmlformats.org/officeDocument/2006/relationships/hyperlink" Target="mailto:cbshelter@yahoo.com" TargetMode="External" /><Relationship Id="rId21" Type="http://schemas.openxmlformats.org/officeDocument/2006/relationships/hyperlink" Target="mailto:lmeilner@ywcasjc.org" TargetMode="External" /><Relationship Id="rId22" Type="http://schemas.openxmlformats.org/officeDocument/2006/relationships/hyperlink" Target="mailto:va@poterco.org"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obra@cobra-dvsa.org" TargetMode="External" /><Relationship Id="rId2" Type="http://schemas.openxmlformats.org/officeDocument/2006/relationships/hyperlink" Target="mailto:heartgc@centurytel.net" TargetMode="External" /><Relationship Id="rId3" Type="http://schemas.openxmlformats.org/officeDocument/2006/relationships/hyperlink" Target="mailto:wmnsadvocate@frontiernet.net" TargetMode="External" /><Relationship Id="rId4" Type="http://schemas.openxmlformats.org/officeDocument/2006/relationships/hyperlink" Target="mailto:moreinfo@sablehouse.org" TargetMode="External" /><Relationship Id="rId5" Type="http://schemas.openxmlformats.org/officeDocument/2006/relationships/hyperlink" Target="mailto:sass@efn.org" TargetMode="External" /><Relationship Id="rId6" Type="http://schemas.openxmlformats.org/officeDocument/2006/relationships/hyperlink" Target="mailto:sos@presys.com" TargetMode="External" /><Relationship Id="rId7" Type="http://schemas.openxmlformats.org/officeDocument/2006/relationships/hyperlink" Target="mailto:wcst@epicisp.com" TargetMode="External" /><Relationship Id="rId8" Type="http://schemas.openxmlformats.org/officeDocument/2006/relationships/hyperlink" Target="mailto:klacri@aol.com" TargetMode="External" /><Relationship Id="rId9" Type="http://schemas.openxmlformats.org/officeDocument/2006/relationships/hyperlink" Target="mailto:director@hendersonhouse.org" TargetMode="External" /><Relationship Id="rId10" Type="http://schemas.openxmlformats.org/officeDocument/2006/relationships/hyperlink" Target="mailto:ccrisisc@wvi.com" TargetMode="External" /><Relationship Id="rId11" Type="http://schemas.openxmlformats.org/officeDocument/2006/relationships/hyperlink" Target="mailto:info@cwsor.org" TargetMode="External" /><Relationship Id="rId12" Type="http://schemas.openxmlformats.org/officeDocument/2006/relationships/hyperlink" Target="mailto:dove7@fmtc.com" TargetMode="External" /><Relationship Id="rId13" Type="http://schemas.openxmlformats.org/officeDocument/2006/relationships/hyperlink" Target="mailto:info@listentokids.org" TargetMode="External" /><Relationship Id="rId14" Type="http://schemas.openxmlformats.org/officeDocument/2006/relationships/hyperlink" Target="mailto:tawnas@nayapdx.org" TargetMode="External" /><Relationship Id="rId15" Type="http://schemas.openxmlformats.org/officeDocument/2006/relationships/hyperlink" Target="mailto:support@pwcl.org" TargetMode="External" /><Relationship Id="rId16" Type="http://schemas.openxmlformats.org/officeDocument/2006/relationships/hyperlink" Target="mailto:sarc@sarcoregon.org" TargetMode="External" /><Relationship Id="rId17" Type="http://schemas.openxmlformats.org/officeDocument/2006/relationships/hyperlink" Target="mailto:info@survivorproject.org" TargetMode="External" /><Relationship Id="rId18" Type="http://schemas.openxmlformats.org/officeDocument/2006/relationships/hyperlink" Target="mailto:info@peaceathome.com" TargetMode="External" /><Relationship Id="rId19" Type="http://schemas.openxmlformats.org/officeDocument/2006/relationships/hyperlink" Target="mailto:mvwcs@mvwcs.com" TargetMode="External" /><Relationship Id="rId20" Type="http://schemas.openxmlformats.org/officeDocument/2006/relationships/hyperlink" Target="mailto:ccwrc@colcenter.org" TargetMode="External" /><Relationship Id="rId21" Type="http://schemas.openxmlformats.org/officeDocument/2006/relationships/hyperlink" Target="mailto:tcwccz@pacifier.co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familyrefugecenter.com/" TargetMode="External" /><Relationship Id="rId2" Type="http://schemas.openxmlformats.org/officeDocument/2006/relationships/hyperlink" Target="http://www.swcinc.org/" TargetMode="External" /><Relationship Id="rId3" Type="http://schemas.openxmlformats.org/officeDocument/2006/relationships/hyperlink" Target="http://www.rdvic.org/" TargetMode="External" /><Relationship Id="rId4" Type="http://schemas.openxmlformats.org/officeDocument/2006/relationships/hyperlink" Target="http://www.wvsafe.org/" TargetMode="External" /><Relationship Id="rId5" Type="http://schemas.openxmlformats.org/officeDocument/2006/relationships/hyperlink" Target="http://www.ywcachaswv.org/" TargetMode="External" /><Relationship Id="rId6" Type="http://schemas.openxmlformats.org/officeDocument/2006/relationships/hyperlink" Target="mailto:waic@meer.net" TargetMode="External" /><Relationship Id="rId7" Type="http://schemas.openxmlformats.org/officeDocument/2006/relationships/hyperlink" Target="http://www.changeinc.org/" TargetMode="External" /><Relationship Id="rId8" Type="http://schemas.openxmlformats.org/officeDocument/2006/relationships/hyperlink" Target="mailto:BRANCHESDV@AOL.COM" TargetMode="External" /><Relationship Id="rId9" Type="http://schemas.openxmlformats.org/officeDocument/2006/relationships/hyperlink" Target="mailto:JRAVAUX@CHANGEINC.ORG" TargetMode="External" /><Relationship Id="rId10" Type="http://schemas.openxmlformats.org/officeDocument/2006/relationships/hyperlink" Target="mailto:FCC@CITYNET.NET" TargetMode="External" /><Relationship Id="rId11" Type="http://schemas.openxmlformats.org/officeDocument/2006/relationships/hyperlink" Target="mailto:SAFEWALDEN@YAHOO.COM" TargetMode="External" /><Relationship Id="rId12" Type="http://schemas.openxmlformats.org/officeDocument/2006/relationships/hyperlink" Target="http://www.ywcawheeling.org/programs/familyviolence.html" TargetMode="External" /><Relationship Id="rId13" Type="http://schemas.openxmlformats.org/officeDocument/2006/relationships/hyperlink" Target="http://www.waicwv.com/" TargetMode="External" /><Relationship Id="rId14" Type="http://schemas.openxmlformats.org/officeDocument/2006/relationships/hyperlink" Target="mailto:fvppdirector@ywcawheeling.org" TargetMode="External" /><Relationship Id="rId15" Type="http://schemas.openxmlformats.org/officeDocument/2006/relationships/hyperlink" Target="mailto:help@wrcwv.org" TargetMode="External" /><Relationship Id="rId16" Type="http://schemas.openxmlformats.org/officeDocument/2006/relationships/hyperlink" Target="mailto:fcuc@citynet.net" TargetMode="External" /><Relationship Id="rId17" Type="http://schemas.openxmlformats.org/officeDocument/2006/relationships/hyperlink" Target="mailto:frc@wvdls.net" TargetMode="External" /><Relationship Id="rId18" Type="http://schemas.openxmlformats.org/officeDocument/2006/relationships/hyperlink" Target="mailto:rdvic99@earthlink.net" TargetMode="External" /><Relationship Id="rId19" Type="http://schemas.openxmlformats.org/officeDocument/2006/relationships/hyperlink" Target="mailto:annsmith@swcinc.org" TargetMode="External" /><Relationship Id="rId20" Type="http://schemas.openxmlformats.org/officeDocument/2006/relationships/hyperlink" Target="mailto:fris@labs.net" TargetMode="External" /></Relationships>
</file>

<file path=xl/worksheets/sheet1.xml><?xml version="1.0" encoding="utf-8"?>
<worksheet xmlns="http://schemas.openxmlformats.org/spreadsheetml/2006/main" xmlns:r="http://schemas.openxmlformats.org/officeDocument/2006/relationships">
  <dimension ref="A2:E61"/>
  <sheetViews>
    <sheetView tabSelected="1" zoomScale="98" zoomScaleNormal="98" zoomScalePageLayoutView="0" workbookViewId="0" topLeftCell="A1">
      <selection activeCell="I6" sqref="I6"/>
    </sheetView>
  </sheetViews>
  <sheetFormatPr defaultColWidth="11.421875" defaultRowHeight="12.75"/>
  <cols>
    <col min="1" max="1" width="56.140625" style="39" customWidth="1"/>
    <col min="2" max="2" width="22.57421875" style="29" customWidth="1"/>
    <col min="3" max="3" width="17.7109375" style="29" customWidth="1"/>
    <col min="4" max="4" width="18.140625" style="29" customWidth="1"/>
    <col min="5" max="5" width="17.421875" style="30" customWidth="1"/>
    <col min="6" max="16384" width="11.421875" style="29" customWidth="1"/>
  </cols>
  <sheetData>
    <row r="2" ht="21">
      <c r="B2" s="52" t="s">
        <v>1300</v>
      </c>
    </row>
    <row r="3" ht="21">
      <c r="B3" s="52" t="s">
        <v>1295</v>
      </c>
    </row>
    <row r="4" ht="12.75">
      <c r="B4" s="53">
        <v>43885</v>
      </c>
    </row>
    <row r="5" spans="1:5" s="56" customFormat="1" ht="15">
      <c r="A5" s="55"/>
      <c r="B5" s="59" t="s">
        <v>1301</v>
      </c>
      <c r="E5" s="57"/>
    </row>
    <row r="6" spans="1:5" s="56" customFormat="1" ht="15">
      <c r="A6" s="55"/>
      <c r="B6" s="54" t="s">
        <v>1296</v>
      </c>
      <c r="E6" s="57"/>
    </row>
    <row r="7" spans="1:5" s="33" customFormat="1" ht="53.25" customHeight="1">
      <c r="A7" s="40" t="s">
        <v>1298</v>
      </c>
      <c r="B7" s="32" t="s">
        <v>1196</v>
      </c>
      <c r="C7" s="40" t="s">
        <v>1297</v>
      </c>
      <c r="D7" s="40" t="s">
        <v>1299</v>
      </c>
      <c r="E7" s="40" t="s">
        <v>1293</v>
      </c>
    </row>
    <row r="8" spans="1:5" s="36" customFormat="1" ht="15">
      <c r="A8" s="41" t="s">
        <v>1194</v>
      </c>
      <c r="B8" s="34" t="s">
        <v>1195</v>
      </c>
      <c r="C8" s="35">
        <v>74000</v>
      </c>
      <c r="D8" s="43">
        <v>4000</v>
      </c>
      <c r="E8" s="43">
        <v>78000</v>
      </c>
    </row>
    <row r="9" spans="1:5" s="36" customFormat="1" ht="15">
      <c r="A9" s="41" t="s">
        <v>1197</v>
      </c>
      <c r="B9" s="34" t="s">
        <v>1198</v>
      </c>
      <c r="C9" s="35">
        <v>97000</v>
      </c>
      <c r="D9" s="43">
        <v>15000</v>
      </c>
      <c r="E9" s="43">
        <v>112000</v>
      </c>
    </row>
    <row r="10" spans="1:5" s="36" customFormat="1" ht="15">
      <c r="A10" s="41" t="s">
        <v>1199</v>
      </c>
      <c r="B10" s="34" t="s">
        <v>1200</v>
      </c>
      <c r="C10" s="35">
        <v>100000</v>
      </c>
      <c r="D10" s="43">
        <v>4000</v>
      </c>
      <c r="E10" s="43">
        <v>104000</v>
      </c>
    </row>
    <row r="11" spans="1:5" s="36" customFormat="1" ht="15">
      <c r="A11" s="41" t="s">
        <v>1201</v>
      </c>
      <c r="B11" s="34" t="s">
        <v>1292</v>
      </c>
      <c r="C11" s="38">
        <v>62450</v>
      </c>
      <c r="D11" s="37"/>
      <c r="E11" s="43">
        <v>62450</v>
      </c>
    </row>
    <row r="12" spans="1:5" s="36" customFormat="1" ht="15">
      <c r="A12" s="41" t="s">
        <v>1203</v>
      </c>
      <c r="B12" s="34" t="s">
        <v>1204</v>
      </c>
      <c r="C12" s="38">
        <v>124000</v>
      </c>
      <c r="D12" s="37"/>
      <c r="E12" s="45">
        <v>124000</v>
      </c>
    </row>
    <row r="13" spans="1:5" s="36" customFormat="1" ht="15">
      <c r="A13" s="41" t="s">
        <v>1205</v>
      </c>
      <c r="B13" s="34" t="s">
        <v>1206</v>
      </c>
      <c r="C13" s="38">
        <v>76000</v>
      </c>
      <c r="D13" s="43">
        <v>10000</v>
      </c>
      <c r="E13" s="43">
        <v>86000</v>
      </c>
    </row>
    <row r="14" spans="1:5" s="36" customFormat="1" ht="15">
      <c r="A14" s="41" t="s">
        <v>1207</v>
      </c>
      <c r="B14" s="34" t="s">
        <v>1208</v>
      </c>
      <c r="C14" s="38">
        <v>133000</v>
      </c>
      <c r="D14" s="43">
        <v>18000</v>
      </c>
      <c r="E14" s="43">
        <v>151000</v>
      </c>
    </row>
    <row r="15" spans="1:5" s="36" customFormat="1" ht="15">
      <c r="A15" s="41" t="s">
        <v>1209</v>
      </c>
      <c r="B15" s="34" t="s">
        <v>1210</v>
      </c>
      <c r="C15" s="38">
        <v>80000</v>
      </c>
      <c r="D15" s="43">
        <v>12000</v>
      </c>
      <c r="E15" s="43">
        <v>92000</v>
      </c>
    </row>
    <row r="16" spans="1:5" s="36" customFormat="1" ht="15">
      <c r="A16" s="41" t="s">
        <v>1211</v>
      </c>
      <c r="B16" s="34" t="s">
        <v>1212</v>
      </c>
      <c r="C16" s="38">
        <v>145000</v>
      </c>
      <c r="D16" s="43">
        <v>6000</v>
      </c>
      <c r="E16" s="43">
        <v>151000</v>
      </c>
    </row>
    <row r="17" spans="1:5" s="36" customFormat="1" ht="15">
      <c r="A17" s="41" t="s">
        <v>1213</v>
      </c>
      <c r="B17" s="34" t="s">
        <v>1214</v>
      </c>
      <c r="C17" s="38">
        <v>594000</v>
      </c>
      <c r="D17" s="43">
        <v>43000</v>
      </c>
      <c r="E17" s="43">
        <v>637000</v>
      </c>
    </row>
    <row r="18" spans="1:5" s="36" customFormat="1" ht="15">
      <c r="A18" s="41" t="s">
        <v>1215</v>
      </c>
      <c r="B18" s="34" t="s">
        <v>1216</v>
      </c>
      <c r="C18" s="38">
        <v>94000</v>
      </c>
      <c r="D18" s="43">
        <v>9000</v>
      </c>
      <c r="E18" s="43">
        <v>103000</v>
      </c>
    </row>
    <row r="19" spans="1:5" s="36" customFormat="1" ht="15">
      <c r="A19" s="41" t="s">
        <v>1217</v>
      </c>
      <c r="B19" s="34" t="s">
        <v>1218</v>
      </c>
      <c r="C19" s="38">
        <v>23000</v>
      </c>
      <c r="D19" s="43">
        <v>2000</v>
      </c>
      <c r="E19" s="43">
        <v>25000</v>
      </c>
    </row>
    <row r="20" spans="1:5" s="36" customFormat="1" ht="15">
      <c r="A20" s="41" t="s">
        <v>1219</v>
      </c>
      <c r="B20" s="34" t="s">
        <v>1220</v>
      </c>
      <c r="C20" s="38">
        <v>121000</v>
      </c>
      <c r="D20" s="43">
        <v>15000</v>
      </c>
      <c r="E20" s="43">
        <v>136000</v>
      </c>
    </row>
    <row r="21" spans="1:5" s="36" customFormat="1" ht="15">
      <c r="A21" s="41" t="s">
        <v>1221</v>
      </c>
      <c r="B21" s="34" t="s">
        <v>1222</v>
      </c>
      <c r="C21" s="38">
        <v>84000</v>
      </c>
      <c r="D21" s="43">
        <v>13000</v>
      </c>
      <c r="E21" s="43">
        <v>97000</v>
      </c>
    </row>
    <row r="22" spans="1:5" s="36" customFormat="1" ht="15">
      <c r="A22" s="41" t="s">
        <v>1223</v>
      </c>
      <c r="B22" s="34" t="s">
        <v>1224</v>
      </c>
      <c r="C22" s="38">
        <v>94000</v>
      </c>
      <c r="D22" s="43">
        <v>25000</v>
      </c>
      <c r="E22" s="43">
        <v>119000</v>
      </c>
    </row>
    <row r="23" spans="1:5" s="36" customFormat="1" ht="15">
      <c r="A23" s="41" t="s">
        <v>1225</v>
      </c>
      <c r="B23" s="34" t="s">
        <v>1226</v>
      </c>
      <c r="C23" s="38">
        <v>72000</v>
      </c>
      <c r="D23" s="37"/>
      <c r="E23" s="38">
        <v>72000</v>
      </c>
    </row>
    <row r="24" spans="1:5" s="36" customFormat="1" ht="15">
      <c r="A24" s="41" t="s">
        <v>1227</v>
      </c>
      <c r="B24" s="34" t="s">
        <v>1228</v>
      </c>
      <c r="C24" s="38">
        <v>91000</v>
      </c>
      <c r="D24" s="37"/>
      <c r="E24" s="38">
        <v>91000</v>
      </c>
    </row>
    <row r="25" spans="1:5" s="36" customFormat="1" ht="15">
      <c r="A25" s="41" t="s">
        <v>1229</v>
      </c>
      <c r="B25" s="34" t="s">
        <v>1230</v>
      </c>
      <c r="C25" s="38"/>
      <c r="D25" s="37"/>
      <c r="E25" s="37"/>
    </row>
    <row r="26" spans="1:5" s="36" customFormat="1" ht="15">
      <c r="A26" s="41" t="s">
        <v>1231</v>
      </c>
      <c r="B26" s="34" t="s">
        <v>1232</v>
      </c>
      <c r="C26" s="38">
        <v>85000</v>
      </c>
      <c r="D26" s="37"/>
      <c r="E26" s="38">
        <v>85000</v>
      </c>
    </row>
    <row r="27" spans="1:5" s="36" customFormat="1" ht="15">
      <c r="A27" s="41" t="s">
        <v>1233</v>
      </c>
      <c r="B27" s="34" t="s">
        <v>1234</v>
      </c>
      <c r="C27" s="38">
        <v>84000</v>
      </c>
      <c r="D27" s="43">
        <v>20000</v>
      </c>
      <c r="E27" s="43">
        <v>104000</v>
      </c>
    </row>
    <row r="28" spans="1:5" s="36" customFormat="1" ht="15">
      <c r="A28" s="41" t="s">
        <v>1235</v>
      </c>
      <c r="B28" s="34" t="s">
        <v>1236</v>
      </c>
      <c r="C28" s="38">
        <v>79000</v>
      </c>
      <c r="D28" s="37"/>
      <c r="E28" s="38">
        <v>79000</v>
      </c>
    </row>
    <row r="29" spans="1:5" s="36" customFormat="1" ht="23.25" customHeight="1">
      <c r="A29" s="41" t="s">
        <v>1237</v>
      </c>
      <c r="B29" s="34" t="s">
        <v>1230</v>
      </c>
      <c r="C29" s="38"/>
      <c r="D29" s="37"/>
      <c r="E29" s="37"/>
    </row>
    <row r="30" spans="1:5" s="36" customFormat="1" ht="15">
      <c r="A30" s="41" t="s">
        <v>1238</v>
      </c>
      <c r="B30" s="34" t="s">
        <v>1239</v>
      </c>
      <c r="C30" s="38">
        <v>103000</v>
      </c>
      <c r="D30" s="37"/>
      <c r="E30" s="38">
        <v>103000</v>
      </c>
    </row>
    <row r="31" spans="1:5" s="36" customFormat="1" ht="15">
      <c r="A31" s="41" t="s">
        <v>1240</v>
      </c>
      <c r="B31" s="34" t="s">
        <v>1241</v>
      </c>
      <c r="C31" s="38">
        <v>79000</v>
      </c>
      <c r="D31" s="43">
        <v>11000</v>
      </c>
      <c r="E31" s="43">
        <v>90000</v>
      </c>
    </row>
    <row r="32" spans="1:5" s="36" customFormat="1" ht="15">
      <c r="A32" s="41" t="s">
        <v>1242</v>
      </c>
      <c r="B32" s="34" t="s">
        <v>1243</v>
      </c>
      <c r="C32" s="38">
        <v>81000</v>
      </c>
      <c r="D32" s="37"/>
      <c r="E32" s="38">
        <v>81000</v>
      </c>
    </row>
    <row r="33" spans="1:5" s="36" customFormat="1" ht="15">
      <c r="A33" s="41" t="s">
        <v>1244</v>
      </c>
      <c r="B33" s="34" t="s">
        <v>1245</v>
      </c>
      <c r="C33" s="38">
        <v>178000</v>
      </c>
      <c r="D33" s="43">
        <v>24000</v>
      </c>
      <c r="E33" s="43">
        <v>202000</v>
      </c>
    </row>
    <row r="34" spans="1:5" s="36" customFormat="1" ht="15">
      <c r="A34" s="41" t="s">
        <v>1246</v>
      </c>
      <c r="B34" s="34" t="s">
        <v>1230</v>
      </c>
      <c r="C34" s="38">
        <v>0</v>
      </c>
      <c r="D34" s="37"/>
      <c r="E34" s="37"/>
    </row>
    <row r="35" spans="1:5" s="36" customFormat="1" ht="15">
      <c r="A35" s="41" t="s">
        <v>1247</v>
      </c>
      <c r="B35" s="34" t="s">
        <v>1248</v>
      </c>
      <c r="C35" s="38">
        <v>80000</v>
      </c>
      <c r="D35" s="37"/>
      <c r="E35" s="38">
        <v>80000</v>
      </c>
    </row>
    <row r="36" spans="1:5" s="36" customFormat="1" ht="15">
      <c r="A36" s="41" t="s">
        <v>1249</v>
      </c>
      <c r="B36" s="34" t="s">
        <v>1250</v>
      </c>
      <c r="C36" s="38">
        <v>99000</v>
      </c>
      <c r="D36" s="43">
        <v>11000</v>
      </c>
      <c r="E36" s="43">
        <v>110000</v>
      </c>
    </row>
    <row r="37" spans="1:5" s="36" customFormat="1" ht="30">
      <c r="A37" s="41" t="s">
        <v>1251</v>
      </c>
      <c r="B37" s="34" t="s">
        <v>1252</v>
      </c>
      <c r="C37" s="38">
        <v>95000</v>
      </c>
      <c r="D37" s="43">
        <v>7000</v>
      </c>
      <c r="E37" s="43">
        <v>102000</v>
      </c>
    </row>
    <row r="38" spans="1:5" s="36" customFormat="1" ht="15">
      <c r="A38" s="41" t="s">
        <v>1253</v>
      </c>
      <c r="B38" s="34" t="s">
        <v>1254</v>
      </c>
      <c r="C38" s="38">
        <v>94000</v>
      </c>
      <c r="D38" s="37"/>
      <c r="E38" s="38">
        <v>94000</v>
      </c>
    </row>
    <row r="39" spans="1:5" s="36" customFormat="1" ht="15">
      <c r="A39" s="41" t="s">
        <v>1255</v>
      </c>
      <c r="B39" s="34" t="s">
        <v>1256</v>
      </c>
      <c r="C39" s="38">
        <v>79000</v>
      </c>
      <c r="D39" s="43">
        <v>16000</v>
      </c>
      <c r="E39" s="43">
        <v>95000</v>
      </c>
    </row>
    <row r="40" spans="1:5" s="36" customFormat="1" ht="15">
      <c r="A40" s="41" t="s">
        <v>1257</v>
      </c>
      <c r="B40" s="34" t="s">
        <v>1258</v>
      </c>
      <c r="C40" s="38">
        <v>103000</v>
      </c>
      <c r="D40" s="43">
        <v>13000</v>
      </c>
      <c r="E40" s="43">
        <v>116000</v>
      </c>
    </row>
    <row r="41" spans="1:5" s="36" customFormat="1" ht="15">
      <c r="A41" s="41" t="s">
        <v>1259</v>
      </c>
      <c r="B41" s="34" t="s">
        <v>1260</v>
      </c>
      <c r="C41" s="38">
        <v>80000</v>
      </c>
      <c r="D41" s="43">
        <v>10000</v>
      </c>
      <c r="E41" s="43">
        <v>90000</v>
      </c>
    </row>
    <row r="42" spans="1:5" s="36" customFormat="1" ht="15">
      <c r="A42" s="41" t="s">
        <v>1261</v>
      </c>
      <c r="B42" s="34" t="s">
        <v>1230</v>
      </c>
      <c r="C42" s="38"/>
      <c r="D42" s="37"/>
      <c r="E42" s="37"/>
    </row>
    <row r="43" spans="1:5" s="36" customFormat="1" ht="15">
      <c r="A43" s="41" t="s">
        <v>1262</v>
      </c>
      <c r="B43" s="34" t="s">
        <v>1263</v>
      </c>
      <c r="C43" s="38">
        <v>106000</v>
      </c>
      <c r="D43" s="43">
        <v>12000</v>
      </c>
      <c r="E43" s="43">
        <v>118000</v>
      </c>
    </row>
    <row r="44" spans="1:5" s="36" customFormat="1" ht="30">
      <c r="A44" s="41" t="s">
        <v>1264</v>
      </c>
      <c r="B44" s="34" t="s">
        <v>1265</v>
      </c>
      <c r="C44" s="38">
        <v>65000</v>
      </c>
      <c r="D44" s="43">
        <v>10000</v>
      </c>
      <c r="E44" s="43">
        <v>75000</v>
      </c>
    </row>
    <row r="45" spans="1:5" s="36" customFormat="1" ht="15">
      <c r="A45" s="41" t="s">
        <v>1266</v>
      </c>
      <c r="B45" s="34" t="s">
        <v>1267</v>
      </c>
      <c r="C45" s="38">
        <v>79000</v>
      </c>
      <c r="D45" s="44">
        <v>12000</v>
      </c>
      <c r="E45" s="44">
        <v>91000</v>
      </c>
    </row>
    <row r="46" spans="1:5" s="36" customFormat="1" ht="15">
      <c r="A46" s="41" t="s">
        <v>1268</v>
      </c>
      <c r="B46" s="34" t="s">
        <v>1202</v>
      </c>
      <c r="C46" s="38">
        <v>81000</v>
      </c>
      <c r="D46" s="43"/>
      <c r="E46" s="43">
        <v>81000</v>
      </c>
    </row>
    <row r="47" spans="1:5" s="36" customFormat="1" ht="15">
      <c r="A47" s="41" t="s">
        <v>1269</v>
      </c>
      <c r="B47" s="34" t="s">
        <v>1270</v>
      </c>
      <c r="C47" s="38">
        <v>114000</v>
      </c>
      <c r="D47" s="43">
        <v>18000</v>
      </c>
      <c r="E47" s="43">
        <v>132000</v>
      </c>
    </row>
    <row r="48" spans="1:5" s="36" customFormat="1" ht="30">
      <c r="A48" s="41" t="s">
        <v>1271</v>
      </c>
      <c r="B48" s="34" t="s">
        <v>1272</v>
      </c>
      <c r="C48" s="38">
        <v>67000</v>
      </c>
      <c r="D48" s="37"/>
      <c r="E48" s="45">
        <v>67000</v>
      </c>
    </row>
    <row r="49" spans="1:5" s="36" customFormat="1" ht="30">
      <c r="A49" s="41" t="s">
        <v>1273</v>
      </c>
      <c r="B49" s="34" t="s">
        <v>1230</v>
      </c>
      <c r="C49" s="38"/>
      <c r="D49" s="37"/>
      <c r="E49" s="37"/>
    </row>
    <row r="50" spans="1:5" s="36" customFormat="1" ht="15">
      <c r="A50" s="41" t="s">
        <v>1274</v>
      </c>
      <c r="B50" s="34" t="s">
        <v>1275</v>
      </c>
      <c r="C50" s="38">
        <v>131000</v>
      </c>
      <c r="D50" s="37"/>
      <c r="E50" s="38">
        <v>131000</v>
      </c>
    </row>
    <row r="51" spans="1:5" s="36" customFormat="1" ht="15">
      <c r="A51" s="41" t="s">
        <v>1276</v>
      </c>
      <c r="B51" s="34" t="s">
        <v>1277</v>
      </c>
      <c r="C51" s="38">
        <v>143000</v>
      </c>
      <c r="D51" s="37"/>
      <c r="E51" s="38">
        <v>143000</v>
      </c>
    </row>
    <row r="52" spans="1:5" s="36" customFormat="1" ht="15">
      <c r="A52" s="41" t="s">
        <v>1278</v>
      </c>
      <c r="B52" s="34" t="s">
        <v>1230</v>
      </c>
      <c r="C52" s="38"/>
      <c r="D52" s="37"/>
      <c r="E52" s="37"/>
    </row>
    <row r="53" spans="1:5" s="36" customFormat="1" ht="30">
      <c r="A53" s="41" t="s">
        <v>1279</v>
      </c>
      <c r="B53" s="34" t="s">
        <v>1280</v>
      </c>
      <c r="C53" s="38">
        <v>97000</v>
      </c>
      <c r="D53" s="37"/>
      <c r="E53" s="38">
        <v>97000</v>
      </c>
    </row>
    <row r="54" spans="1:5" s="36" customFormat="1" ht="15">
      <c r="A54" s="41" t="s">
        <v>1281</v>
      </c>
      <c r="B54" s="34" t="s">
        <v>1282</v>
      </c>
      <c r="C54" s="38">
        <v>109000</v>
      </c>
      <c r="D54" s="43">
        <v>6000</v>
      </c>
      <c r="E54" s="43">
        <v>115000</v>
      </c>
    </row>
    <row r="55" spans="1:5" s="36" customFormat="1" ht="15">
      <c r="A55" s="41" t="s">
        <v>1283</v>
      </c>
      <c r="B55" s="34" t="s">
        <v>1284</v>
      </c>
      <c r="C55" s="38">
        <v>63000</v>
      </c>
      <c r="D55" s="37"/>
      <c r="E55" s="38">
        <v>63000</v>
      </c>
    </row>
    <row r="56" spans="1:5" s="36" customFormat="1" ht="30">
      <c r="A56" s="41" t="s">
        <v>1285</v>
      </c>
      <c r="B56" s="34" t="s">
        <v>1286</v>
      </c>
      <c r="C56" s="38">
        <v>113000</v>
      </c>
      <c r="D56" s="37"/>
      <c r="E56" s="38">
        <v>113000</v>
      </c>
    </row>
    <row r="57" spans="1:5" s="36" customFormat="1" ht="15">
      <c r="A57" s="41" t="s">
        <v>1287</v>
      </c>
      <c r="B57" s="34" t="s">
        <v>1288</v>
      </c>
      <c r="C57" s="38">
        <v>63000</v>
      </c>
      <c r="D57" s="43">
        <v>14000</v>
      </c>
      <c r="E57" s="43">
        <v>77000</v>
      </c>
    </row>
    <row r="58" spans="1:5" s="36" customFormat="1" ht="15">
      <c r="A58" s="41" t="s">
        <v>1294</v>
      </c>
      <c r="B58" s="34" t="s">
        <v>1289</v>
      </c>
      <c r="C58" s="38">
        <v>103000</v>
      </c>
      <c r="D58" s="43">
        <v>12000</v>
      </c>
      <c r="E58" s="43">
        <v>115000</v>
      </c>
    </row>
    <row r="59" spans="1:5" s="36" customFormat="1" ht="30">
      <c r="A59" s="41" t="s">
        <v>1290</v>
      </c>
      <c r="B59" s="34" t="s">
        <v>1291</v>
      </c>
      <c r="C59" s="38">
        <v>84000</v>
      </c>
      <c r="D59" s="37"/>
      <c r="E59" s="38">
        <v>84000</v>
      </c>
    </row>
    <row r="60" ht="12.75">
      <c r="C60" s="31"/>
    </row>
    <row r="61" spans="1:5" ht="15.75">
      <c r="A61" s="58" t="s">
        <v>272</v>
      </c>
      <c r="B61" s="33"/>
      <c r="C61" s="42">
        <f>AVERAGE(C8:C60)</f>
        <v>102158.51063829787</v>
      </c>
      <c r="D61" s="46">
        <f>AVERAGE(D8:D60)</f>
        <v>13285.714285714286</v>
      </c>
      <c r="E61" s="46">
        <f>AVERAGE(E8:E60)</f>
        <v>112466.30434782608</v>
      </c>
    </row>
  </sheetData>
  <sheetProtection/>
  <printOptions gridLines="1"/>
  <pageMargins left="0.25" right="0.25"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G35"/>
  <sheetViews>
    <sheetView zoomScalePageLayoutView="0" workbookViewId="0" topLeftCell="A1">
      <selection activeCell="B26" sqref="B26"/>
    </sheetView>
  </sheetViews>
  <sheetFormatPr defaultColWidth="8.8515625" defaultRowHeight="12.75"/>
  <cols>
    <col min="1" max="1" width="56.421875" style="0" customWidth="1"/>
    <col min="2" max="2" width="18.28125" style="0" customWidth="1"/>
    <col min="3" max="3" width="30.421875" style="0" customWidth="1"/>
    <col min="4" max="4" width="15.421875" style="0" customWidth="1"/>
    <col min="5" max="5" width="12.140625" style="0" customWidth="1"/>
    <col min="6" max="6" width="13.421875" style="0" customWidth="1"/>
  </cols>
  <sheetData>
    <row r="1" ht="12.75">
      <c r="D1" s="1" t="s">
        <v>18</v>
      </c>
    </row>
    <row r="4" spans="1:7" ht="38.25">
      <c r="A4" s="2" t="s">
        <v>400</v>
      </c>
      <c r="B4" s="1" t="s">
        <v>402</v>
      </c>
      <c r="C4" s="1" t="s">
        <v>330</v>
      </c>
      <c r="D4" s="1" t="s">
        <v>78</v>
      </c>
      <c r="E4" s="4" t="s">
        <v>80</v>
      </c>
      <c r="F4" s="4" t="s">
        <v>81</v>
      </c>
      <c r="G4" s="27" t="s">
        <v>277</v>
      </c>
    </row>
    <row r="6" spans="1:4" ht="12.75">
      <c r="A6" s="25" t="s">
        <v>19</v>
      </c>
      <c r="D6" s="25" t="s">
        <v>55</v>
      </c>
    </row>
    <row r="7" spans="1:4" ht="12.75">
      <c r="A7" s="25" t="s">
        <v>181</v>
      </c>
      <c r="D7" s="25" t="s">
        <v>56</v>
      </c>
    </row>
    <row r="8" spans="1:4" ht="12.75">
      <c r="A8" s="25" t="s">
        <v>20</v>
      </c>
      <c r="D8" s="25" t="s">
        <v>57</v>
      </c>
    </row>
    <row r="9" spans="1:4" ht="12.75">
      <c r="A9" s="25" t="s">
        <v>21</v>
      </c>
      <c r="D9" s="25" t="s">
        <v>57</v>
      </c>
    </row>
    <row r="10" spans="1:4" ht="12.75">
      <c r="A10" s="25" t="s">
        <v>22</v>
      </c>
      <c r="C10" s="26" t="s">
        <v>45</v>
      </c>
      <c r="D10" s="25" t="s">
        <v>57</v>
      </c>
    </row>
    <row r="11" spans="1:4" ht="12.75">
      <c r="A11" s="25" t="s">
        <v>23</v>
      </c>
      <c r="C11" s="26" t="s">
        <v>46</v>
      </c>
      <c r="D11" s="25" t="s">
        <v>57</v>
      </c>
    </row>
    <row r="12" spans="1:4" ht="12.75">
      <c r="A12" s="25" t="s">
        <v>24</v>
      </c>
      <c r="D12" s="25" t="s">
        <v>57</v>
      </c>
    </row>
    <row r="13" spans="1:4" ht="12.75">
      <c r="A13" s="25" t="s">
        <v>25</v>
      </c>
      <c r="D13" s="25" t="s">
        <v>57</v>
      </c>
    </row>
    <row r="14" spans="1:4" ht="12.75">
      <c r="A14" s="25" t="s">
        <v>26</v>
      </c>
      <c r="C14" s="26" t="s">
        <v>47</v>
      </c>
      <c r="D14" s="25" t="s">
        <v>57</v>
      </c>
    </row>
    <row r="15" spans="1:4" ht="12.75">
      <c r="A15" s="25" t="s">
        <v>27</v>
      </c>
      <c r="D15" s="25" t="s">
        <v>57</v>
      </c>
    </row>
    <row r="16" spans="1:4" ht="12.75">
      <c r="A16" s="25" t="s">
        <v>28</v>
      </c>
      <c r="C16" s="26" t="s">
        <v>48</v>
      </c>
      <c r="D16" s="25" t="s">
        <v>58</v>
      </c>
    </row>
    <row r="17" spans="1:4" ht="12.75">
      <c r="A17" s="25" t="s">
        <v>29</v>
      </c>
      <c r="D17" s="25" t="s">
        <v>59</v>
      </c>
    </row>
    <row r="18" spans="1:4" ht="12.75">
      <c r="A18" s="25" t="s">
        <v>30</v>
      </c>
      <c r="D18" s="25" t="s">
        <v>276</v>
      </c>
    </row>
    <row r="19" spans="1:4" ht="12.75">
      <c r="A19" s="25" t="s">
        <v>31</v>
      </c>
      <c r="B19" t="s">
        <v>74</v>
      </c>
      <c r="C19" s="26" t="s">
        <v>49</v>
      </c>
      <c r="D19" s="25" t="s">
        <v>60</v>
      </c>
    </row>
    <row r="20" spans="1:4" ht="12.75">
      <c r="A20" s="25" t="s">
        <v>32</v>
      </c>
      <c r="C20" s="26" t="s">
        <v>50</v>
      </c>
      <c r="D20" s="25" t="s">
        <v>61</v>
      </c>
    </row>
    <row r="21" spans="1:4" ht="12.75">
      <c r="A21" s="25" t="s">
        <v>34</v>
      </c>
      <c r="D21" s="25" t="s">
        <v>62</v>
      </c>
    </row>
    <row r="22" spans="1:4" ht="12.75">
      <c r="A22" t="s">
        <v>33</v>
      </c>
      <c r="D22" s="25" t="s">
        <v>63</v>
      </c>
    </row>
    <row r="23" spans="1:4" ht="12.75">
      <c r="A23" s="25" t="s">
        <v>51</v>
      </c>
      <c r="D23" s="25" t="s">
        <v>63</v>
      </c>
    </row>
    <row r="24" spans="1:4" ht="12.75">
      <c r="A24" s="25" t="s">
        <v>35</v>
      </c>
      <c r="B24" t="s">
        <v>76</v>
      </c>
      <c r="C24" t="s">
        <v>75</v>
      </c>
      <c r="D24" s="25" t="s">
        <v>64</v>
      </c>
    </row>
    <row r="25" spans="1:4" ht="12.75">
      <c r="A25" s="25" t="s">
        <v>36</v>
      </c>
      <c r="B25" t="s">
        <v>77</v>
      </c>
      <c r="D25" s="25" t="s">
        <v>65</v>
      </c>
    </row>
    <row r="26" spans="1:4" ht="12.75">
      <c r="A26" s="25" t="s">
        <v>37</v>
      </c>
      <c r="C26" s="26" t="s">
        <v>52</v>
      </c>
      <c r="D26" s="25" t="s">
        <v>66</v>
      </c>
    </row>
    <row r="27" spans="1:4" ht="12.75">
      <c r="A27" s="25" t="s">
        <v>38</v>
      </c>
      <c r="C27" s="26" t="s">
        <v>53</v>
      </c>
      <c r="D27" s="25" t="s">
        <v>522</v>
      </c>
    </row>
    <row r="28" spans="1:4" ht="12.75">
      <c r="A28" s="25" t="s">
        <v>39</v>
      </c>
      <c r="D28" s="25" t="s">
        <v>67</v>
      </c>
    </row>
    <row r="29" spans="1:4" ht="12.75">
      <c r="A29" s="25" t="s">
        <v>40</v>
      </c>
      <c r="D29" s="25" t="s">
        <v>68</v>
      </c>
    </row>
    <row r="30" spans="1:4" ht="12.75">
      <c r="A30" s="25" t="s">
        <v>27</v>
      </c>
      <c r="D30" s="25" t="s">
        <v>69</v>
      </c>
    </row>
    <row r="31" spans="1:4" ht="12.75">
      <c r="A31" s="25" t="s">
        <v>41</v>
      </c>
      <c r="C31" s="26" t="s">
        <v>54</v>
      </c>
      <c r="D31" s="25" t="s">
        <v>70</v>
      </c>
    </row>
    <row r="32" spans="1:4" ht="12.75">
      <c r="A32" s="25" t="s">
        <v>42</v>
      </c>
      <c r="D32" s="25" t="s">
        <v>71</v>
      </c>
    </row>
    <row r="33" spans="1:4" ht="12.75">
      <c r="A33" s="25" t="s">
        <v>27</v>
      </c>
      <c r="D33" s="25" t="s">
        <v>71</v>
      </c>
    </row>
    <row r="34" spans="1:4" ht="12.75">
      <c r="A34" s="25" t="s">
        <v>43</v>
      </c>
      <c r="D34" s="25" t="s">
        <v>72</v>
      </c>
    </row>
    <row r="35" spans="1:4" ht="12.75">
      <c r="A35" s="25" t="s">
        <v>44</v>
      </c>
      <c r="D35" s="25" t="s">
        <v>73</v>
      </c>
    </row>
  </sheetData>
  <sheetProtection/>
  <hyperlinks>
    <hyperlink ref="C10" r:id="rId1" display="doug@familycrisiscenter.net"/>
    <hyperlink ref="C11" r:id="rId2" display="info@hrithmd.org"/>
    <hyperlink ref="C14" r:id="rId3" display="susannawesley@verizon.net"/>
    <hyperlink ref="C16" r:id="rId4" display="info@sarc-maryland.org"/>
    <hyperlink ref="C19" r:id="rId5" display="dvc@dvcenter.org"/>
    <hyperlink ref="C20" r:id="rId6" display="fcrc@allconet.org"/>
    <hyperlink ref="C26" r:id="rId7" display="smwc@olg.com"/>
    <hyperlink ref="C27" r:id="rId8" display="dove@gcnetmail.net-mainoffice"/>
    <hyperlink ref="C31" r:id="rId9" display="info@lifecrisiscenter.org"/>
  </hyperlinks>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64"/>
  <sheetViews>
    <sheetView zoomScalePageLayoutView="0" workbookViewId="0" topLeftCell="A1">
      <selection activeCell="D65" sqref="D65"/>
    </sheetView>
  </sheetViews>
  <sheetFormatPr defaultColWidth="8.8515625" defaultRowHeight="12.75"/>
  <cols>
    <col min="1" max="1" width="51.8515625" style="0" customWidth="1"/>
    <col min="2" max="2" width="18.28125" style="0" customWidth="1"/>
    <col min="3" max="3" width="30.7109375" style="0" customWidth="1"/>
    <col min="4" max="4" width="13.8515625" style="0" customWidth="1"/>
    <col min="5" max="5" width="13.7109375" style="0" customWidth="1"/>
    <col min="6" max="6" width="12.140625" style="0" customWidth="1"/>
  </cols>
  <sheetData>
    <row r="1" ht="12.75">
      <c r="D1" s="1" t="s">
        <v>1076</v>
      </c>
    </row>
    <row r="4" spans="1:7" ht="38.25">
      <c r="A4" s="2" t="s">
        <v>400</v>
      </c>
      <c r="B4" s="1" t="s">
        <v>402</v>
      </c>
      <c r="C4" s="1" t="s">
        <v>330</v>
      </c>
      <c r="D4" s="1" t="s">
        <v>78</v>
      </c>
      <c r="E4" s="4" t="s">
        <v>80</v>
      </c>
      <c r="F4" s="4" t="s">
        <v>81</v>
      </c>
      <c r="G4" s="27" t="s">
        <v>277</v>
      </c>
    </row>
    <row r="6" spans="1:4" ht="12.75">
      <c r="A6" s="25" t="s">
        <v>1077</v>
      </c>
      <c r="D6" s="25" t="s">
        <v>1173</v>
      </c>
    </row>
    <row r="7" spans="1:4" ht="12.75">
      <c r="A7" s="25" t="s">
        <v>1078</v>
      </c>
      <c r="C7" s="26" t="s">
        <v>1136</v>
      </c>
      <c r="D7" s="25" t="s">
        <v>1173</v>
      </c>
    </row>
    <row r="8" spans="1:4" ht="12.75">
      <c r="A8" s="25" t="s">
        <v>1079</v>
      </c>
      <c r="D8" s="25" t="s">
        <v>1173</v>
      </c>
    </row>
    <row r="9" spans="1:4" ht="12.75">
      <c r="A9" s="25" t="s">
        <v>1080</v>
      </c>
      <c r="D9" s="25" t="s">
        <v>1173</v>
      </c>
    </row>
    <row r="10" spans="1:4" ht="12.75">
      <c r="A10" s="25" t="s">
        <v>1081</v>
      </c>
      <c r="D10" s="25" t="s">
        <v>1173</v>
      </c>
    </row>
    <row r="11" spans="1:4" ht="12.75">
      <c r="A11" s="25" t="s">
        <v>1082</v>
      </c>
      <c r="C11" s="26" t="s">
        <v>1137</v>
      </c>
      <c r="D11" s="25" t="s">
        <v>1174</v>
      </c>
    </row>
    <row r="12" spans="1:4" ht="12.75">
      <c r="A12" s="25" t="s">
        <v>1083</v>
      </c>
      <c r="C12" s="26" t="s">
        <v>1138</v>
      </c>
      <c r="D12" s="25" t="s">
        <v>1175</v>
      </c>
    </row>
    <row r="13" spans="1:4" ht="12.75">
      <c r="A13" s="25" t="s">
        <v>1084</v>
      </c>
      <c r="D13" s="25" t="s">
        <v>1175</v>
      </c>
    </row>
    <row r="14" spans="1:4" ht="12.75">
      <c r="A14" s="25" t="s">
        <v>1085</v>
      </c>
      <c r="C14" s="26" t="s">
        <v>1139</v>
      </c>
      <c r="D14" s="25" t="s">
        <v>1176</v>
      </c>
    </row>
    <row r="15" spans="1:4" ht="12.75">
      <c r="A15" s="25" t="s">
        <v>1086</v>
      </c>
      <c r="C15" s="26" t="s">
        <v>1140</v>
      </c>
      <c r="D15" s="25" t="s">
        <v>1177</v>
      </c>
    </row>
    <row r="16" spans="1:4" ht="12.75">
      <c r="A16" s="25" t="s">
        <v>1087</v>
      </c>
      <c r="C16" s="26" t="s">
        <v>1141</v>
      </c>
      <c r="D16" s="25" t="s">
        <v>1178</v>
      </c>
    </row>
    <row r="17" spans="1:4" ht="12.75">
      <c r="A17" s="25" t="s">
        <v>1088</v>
      </c>
      <c r="C17" s="26" t="s">
        <v>1142</v>
      </c>
      <c r="D17" s="25" t="s">
        <v>1179</v>
      </c>
    </row>
    <row r="18" spans="1:4" ht="12.75">
      <c r="A18" s="25" t="s">
        <v>1089</v>
      </c>
      <c r="C18" s="26" t="s">
        <v>1143</v>
      </c>
      <c r="D18" s="25" t="s">
        <v>1180</v>
      </c>
    </row>
    <row r="19" spans="1:4" ht="12.75">
      <c r="A19" s="25" t="s">
        <v>1090</v>
      </c>
      <c r="C19" s="26" t="s">
        <v>1144</v>
      </c>
      <c r="D19" s="25" t="s">
        <v>197</v>
      </c>
    </row>
    <row r="20" spans="1:4" ht="12.75">
      <c r="A20" s="25" t="s">
        <v>1091</v>
      </c>
      <c r="C20" s="26" t="s">
        <v>1145</v>
      </c>
      <c r="D20" s="25" t="s">
        <v>1181</v>
      </c>
    </row>
    <row r="21" spans="1:4" ht="12.75">
      <c r="A21" s="25" t="s">
        <v>1092</v>
      </c>
      <c r="D21" s="25" t="s">
        <v>1182</v>
      </c>
    </row>
    <row r="22" spans="1:4" ht="12.75">
      <c r="A22" s="25" t="s">
        <v>1093</v>
      </c>
      <c r="C22" s="26" t="s">
        <v>1146</v>
      </c>
      <c r="D22" s="25" t="s">
        <v>1183</v>
      </c>
    </row>
    <row r="23" spans="1:4" ht="12.75">
      <c r="A23" s="25" t="s">
        <v>1094</v>
      </c>
      <c r="C23" s="26" t="s">
        <v>1147</v>
      </c>
      <c r="D23" s="25" t="s">
        <v>1184</v>
      </c>
    </row>
    <row r="24" spans="1:4" ht="12.75">
      <c r="A24" s="25" t="s">
        <v>1095</v>
      </c>
      <c r="C24" s="26" t="s">
        <v>1148</v>
      </c>
      <c r="D24" s="25" t="s">
        <v>1185</v>
      </c>
    </row>
    <row r="25" spans="1:4" ht="12.75">
      <c r="A25" s="25" t="s">
        <v>1096</v>
      </c>
      <c r="D25" s="25" t="s">
        <v>1186</v>
      </c>
    </row>
    <row r="26" spans="1:4" ht="12.75">
      <c r="A26" s="25" t="s">
        <v>1097</v>
      </c>
      <c r="C26" s="26" t="s">
        <v>1149</v>
      </c>
      <c r="D26" s="25" t="s">
        <v>1187</v>
      </c>
    </row>
    <row r="27" spans="1:4" ht="12.75">
      <c r="A27" s="25" t="s">
        <v>1098</v>
      </c>
      <c r="C27" s="26" t="s">
        <v>1150</v>
      </c>
      <c r="D27" s="25" t="s">
        <v>1188</v>
      </c>
    </row>
    <row r="28" spans="1:4" ht="12.75">
      <c r="A28" s="25" t="s">
        <v>1099</v>
      </c>
      <c r="C28" s="26" t="s">
        <v>1151</v>
      </c>
      <c r="D28" s="25" t="s">
        <v>1189</v>
      </c>
    </row>
    <row r="29" spans="1:4" ht="12.75">
      <c r="A29" s="25" t="s">
        <v>1100</v>
      </c>
      <c r="D29" s="25" t="s">
        <v>1190</v>
      </c>
    </row>
    <row r="30" spans="1:4" ht="12.75">
      <c r="A30" s="25" t="s">
        <v>1101</v>
      </c>
      <c r="D30" s="25" t="s">
        <v>1013</v>
      </c>
    </row>
    <row r="31" spans="1:4" ht="12.75">
      <c r="A31" s="25" t="s">
        <v>1102</v>
      </c>
      <c r="C31" s="26" t="s">
        <v>1152</v>
      </c>
      <c r="D31" s="25" t="s">
        <v>93</v>
      </c>
    </row>
    <row r="32" spans="1:4" ht="12.75">
      <c r="A32" s="25" t="s">
        <v>1103</v>
      </c>
      <c r="D32" s="25" t="s">
        <v>93</v>
      </c>
    </row>
    <row r="33" spans="1:4" ht="12.75">
      <c r="A33" s="25" t="s">
        <v>1104</v>
      </c>
      <c r="C33" s="26" t="s">
        <v>1153</v>
      </c>
      <c r="D33" s="25" t="s">
        <v>1191</v>
      </c>
    </row>
    <row r="34" spans="1:4" ht="12.75">
      <c r="A34" s="25" t="s">
        <v>1105</v>
      </c>
      <c r="D34" s="25" t="s">
        <v>1192</v>
      </c>
    </row>
    <row r="35" spans="1:4" ht="12.75">
      <c r="A35" s="25" t="s">
        <v>1106</v>
      </c>
      <c r="C35" s="26" t="s">
        <v>1154</v>
      </c>
      <c r="D35" s="25" t="s">
        <v>1193</v>
      </c>
    </row>
    <row r="36" spans="1:4" ht="12.75">
      <c r="A36" s="25" t="s">
        <v>1107</v>
      </c>
      <c r="C36" s="26" t="s">
        <v>1155</v>
      </c>
      <c r="D36" s="25" t="s">
        <v>194</v>
      </c>
    </row>
    <row r="37" spans="1:4" ht="12.75">
      <c r="A37" s="25" t="s">
        <v>1108</v>
      </c>
      <c r="C37" s="26" t="s">
        <v>1156</v>
      </c>
      <c r="D37" s="25" t="s">
        <v>190</v>
      </c>
    </row>
    <row r="38" spans="1:4" ht="12.75">
      <c r="A38" s="25" t="s">
        <v>1109</v>
      </c>
      <c r="D38" s="25" t="s">
        <v>0</v>
      </c>
    </row>
    <row r="39" spans="1:4" ht="12.75">
      <c r="A39" s="25" t="s">
        <v>1110</v>
      </c>
      <c r="C39" s="26" t="s">
        <v>1157</v>
      </c>
      <c r="D39" s="25" t="s">
        <v>0</v>
      </c>
    </row>
    <row r="40" spans="1:4" ht="12.75">
      <c r="A40" s="25" t="s">
        <v>1111</v>
      </c>
      <c r="C40" s="26" t="s">
        <v>1158</v>
      </c>
      <c r="D40" s="25" t="s">
        <v>1</v>
      </c>
    </row>
    <row r="41" spans="1:4" ht="12.75">
      <c r="A41" s="25" t="s">
        <v>1112</v>
      </c>
      <c r="C41" s="26" t="s">
        <v>1159</v>
      </c>
      <c r="D41" s="25" t="s">
        <v>2</v>
      </c>
    </row>
    <row r="42" spans="1:4" ht="12.75">
      <c r="A42" s="25" t="s">
        <v>1113</v>
      </c>
      <c r="C42" s="26" t="s">
        <v>1160</v>
      </c>
      <c r="D42" s="25" t="s">
        <v>3</v>
      </c>
    </row>
    <row r="43" spans="1:4" ht="12.75">
      <c r="A43" s="25" t="s">
        <v>1114</v>
      </c>
      <c r="C43" s="26" t="s">
        <v>1161</v>
      </c>
      <c r="D43" s="25" t="s">
        <v>4</v>
      </c>
    </row>
    <row r="44" spans="1:4" ht="12.75">
      <c r="A44" s="25" t="s">
        <v>1115</v>
      </c>
      <c r="D44" s="25" t="s">
        <v>5</v>
      </c>
    </row>
    <row r="45" spans="1:4" ht="12.75">
      <c r="A45" s="25" t="s">
        <v>1116</v>
      </c>
      <c r="C45" s="26" t="s">
        <v>1162</v>
      </c>
      <c r="D45" s="25" t="s">
        <v>5</v>
      </c>
    </row>
    <row r="46" spans="1:4" ht="12.75">
      <c r="A46" s="25" t="s">
        <v>1117</v>
      </c>
      <c r="D46" s="25" t="s">
        <v>6</v>
      </c>
    </row>
    <row r="47" spans="1:4" ht="12.75">
      <c r="A47" s="25" t="s">
        <v>1118</v>
      </c>
      <c r="C47" s="26" t="s">
        <v>1163</v>
      </c>
      <c r="D47" s="25" t="s">
        <v>7</v>
      </c>
    </row>
    <row r="48" spans="1:4" ht="12.75">
      <c r="A48" s="25" t="s">
        <v>1119</v>
      </c>
      <c r="D48" s="25" t="s">
        <v>199</v>
      </c>
    </row>
    <row r="49" spans="1:4" ht="12.75">
      <c r="A49" s="25" t="s">
        <v>1120</v>
      </c>
      <c r="C49" s="26" t="s">
        <v>1164</v>
      </c>
      <c r="D49" s="25" t="s">
        <v>199</v>
      </c>
    </row>
    <row r="50" spans="1:4" ht="12.75">
      <c r="A50" s="25" t="s">
        <v>1121</v>
      </c>
      <c r="D50" s="25" t="s">
        <v>199</v>
      </c>
    </row>
    <row r="51" spans="1:4" ht="12.75">
      <c r="A51" s="25" t="s">
        <v>1122</v>
      </c>
      <c r="C51" s="26" t="s">
        <v>1165</v>
      </c>
      <c r="D51" s="25" t="s">
        <v>8</v>
      </c>
    </row>
    <row r="52" spans="1:4" ht="12.75">
      <c r="A52" s="25" t="s">
        <v>1123</v>
      </c>
      <c r="D52" s="25" t="s">
        <v>8</v>
      </c>
    </row>
    <row r="53" spans="1:4" ht="12.75">
      <c r="A53" s="25" t="s">
        <v>1124</v>
      </c>
      <c r="C53" s="26" t="s">
        <v>1166</v>
      </c>
      <c r="D53" s="25" t="s">
        <v>8</v>
      </c>
    </row>
    <row r="54" spans="1:4" ht="12.75">
      <c r="A54" s="25" t="s">
        <v>1125</v>
      </c>
      <c r="C54" s="26" t="s">
        <v>1167</v>
      </c>
      <c r="D54" s="25" t="s">
        <v>9</v>
      </c>
    </row>
    <row r="55" spans="1:4" ht="12.75">
      <c r="A55" s="25" t="s">
        <v>1126</v>
      </c>
      <c r="D55" s="25" t="s">
        <v>10</v>
      </c>
    </row>
    <row r="56" spans="1:4" ht="12.75">
      <c r="A56" s="25" t="s">
        <v>1127</v>
      </c>
      <c r="C56" s="26" t="s">
        <v>1168</v>
      </c>
      <c r="D56" s="25" t="s">
        <v>11</v>
      </c>
    </row>
    <row r="57" spans="1:4" ht="12.75">
      <c r="A57" s="25" t="s">
        <v>1128</v>
      </c>
      <c r="D57" s="25" t="s">
        <v>12</v>
      </c>
    </row>
    <row r="58" spans="1:4" ht="12.75">
      <c r="A58" s="25" t="s">
        <v>1129</v>
      </c>
      <c r="D58" s="25" t="s">
        <v>13</v>
      </c>
    </row>
    <row r="59" spans="1:4" ht="12.75">
      <c r="A59" s="25" t="s">
        <v>1130</v>
      </c>
      <c r="D59" s="25" t="s">
        <v>13</v>
      </c>
    </row>
    <row r="60" spans="1:4" ht="12.75">
      <c r="A60" s="25" t="s">
        <v>1131</v>
      </c>
      <c r="C60" s="26" t="s">
        <v>1169</v>
      </c>
      <c r="D60" s="25" t="s">
        <v>176</v>
      </c>
    </row>
    <row r="61" spans="1:4" ht="12.75">
      <c r="A61" s="25" t="s">
        <v>1132</v>
      </c>
      <c r="D61" s="25" t="s">
        <v>14</v>
      </c>
    </row>
    <row r="62" spans="1:4" ht="12.75">
      <c r="A62" s="25" t="s">
        <v>1133</v>
      </c>
      <c r="C62" s="26" t="s">
        <v>1170</v>
      </c>
      <c r="D62" s="25" t="s">
        <v>15</v>
      </c>
    </row>
    <row r="63" spans="1:4" ht="12.75">
      <c r="A63" s="25" t="s">
        <v>1134</v>
      </c>
      <c r="C63" s="26" t="s">
        <v>1171</v>
      </c>
      <c r="D63" s="25" t="s">
        <v>16</v>
      </c>
    </row>
    <row r="64" spans="1:4" ht="12.75">
      <c r="A64" s="25" t="s">
        <v>1135</v>
      </c>
      <c r="C64" s="26" t="s">
        <v>1172</v>
      </c>
      <c r="D64" s="25" t="s">
        <v>17</v>
      </c>
    </row>
  </sheetData>
  <sheetProtection/>
  <hyperlinks>
    <hyperlink ref="C7" r:id="rId1" display="sandrews@bhnv.org"/>
    <hyperlink ref="C11" r:id="rId2" display="accadv@peoplepc.com"/>
    <hyperlink ref="C12" r:id="rId3" display="info@doorwaysva.org"/>
    <hyperlink ref="C14" r:id="rId4" display="hsp@hanoversafeplace.com"/>
    <hyperlink ref="C15" r:id="rId5" display="bdvs@co.bedford.va.us"/>
    <hyperlink ref="C16" r:id="rId6" display="info@shelterforhelpinemergency.org"/>
    <hyperlink ref="C17" r:id="rId7" display="home4peace@aol.com"/>
    <hyperlink ref="C18" r:id="rId8" display="safe.inc@earthlink.net"/>
    <hyperlink ref="C19" r:id="rId9" display="doves@dancom.com"/>
    <hyperlink ref="C20" r:id="rId10" display="acts_turningpoints@comcast.net"/>
    <hyperlink ref="C22" r:id="rId11" display="office@rcdv.com"/>
    <hyperlink ref="C23" r:id="rId12" display="wccdv@shentel.net"/>
    <hyperlink ref="C24" r:id="rId13" display="dvhope@earthlink.net"/>
    <hyperlink ref="C26" r:id="rId14" display="laurelshelterinc@verizon.net"/>
    <hyperlink ref="C27" r:id="rId15" display="info@peacefulfamililes.org"/>
    <hyperlink ref="C28" r:id="rId16" display="mwright@transitionsfvs.org"/>
    <hyperlink ref="C31" r:id="rId17" display="laws@lcsj.org"/>
    <hyperlink ref="C33" r:id="rId18" display="ph@rockbridge.net"/>
    <hyperlink ref="C35" r:id="rId19" display="sandrewsywca@yahoo.com"/>
    <hyperlink ref="C36" r:id="rId20" display="svlas@svlas.org"/>
    <hyperlink ref="C37" r:id="rId21" display="mail@cafv.info"/>
    <hyperlink ref="C39" r:id="rId22" display="ywcaofshr@yahoo.com"/>
    <hyperlink ref="C40" r:id="rId23" display="jbourne@clinchvalleycaa.org"/>
    <hyperlink ref="C41" r:id="rId24" display="fcssinc@comcast.net"/>
    <hyperlink ref="C42" r:id="rId25" display="escadv@verizon.net"/>
    <hyperlink ref="C43" r:id="rId26" display="careshome@aol.com"/>
    <hyperlink ref="C45" r:id="rId27" display="sanbecker@juno.com"/>
    <hyperlink ref="C47" r:id="rId28" display="director@wrcnrv.org"/>
    <hyperlink ref="C49" r:id="rId29" display="hotline@vsdvalliance.org"/>
    <hyperlink ref="C51" r:id="rId30" display="info@fsrv.org"/>
    <hyperlink ref="C53" r:id="rId31" display="TurningPoint@viafamily.com"/>
    <hyperlink ref="C54" r:id="rId32" display="frcct@suddenlinkmail.com"/>
    <hyperlink ref="C56" r:id="rId33" display="genieve88@earthlink.net"/>
    <hyperlink ref="C60" r:id="rId34" display="shelter@havenshelter.org"/>
    <hyperlink ref="C62" r:id="rId35" display="theshelter@comcast.net"/>
    <hyperlink ref="C63" r:id="rId36" display="response@shentel.net"/>
    <hyperlink ref="C64" r:id="rId37" display="frc@frc-inc.org"/>
  </hyperlink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2:C135"/>
  <sheetViews>
    <sheetView zoomScalePageLayoutView="0" workbookViewId="0" topLeftCell="A1">
      <selection activeCell="D29" sqref="D29"/>
    </sheetView>
  </sheetViews>
  <sheetFormatPr defaultColWidth="8.8515625" defaultRowHeight="12.75"/>
  <cols>
    <col min="1" max="1" width="18.421875" style="0" customWidth="1"/>
    <col min="2" max="2" width="17.7109375" style="0" customWidth="1"/>
    <col min="3" max="3" width="19.421875" style="0" customWidth="1"/>
  </cols>
  <sheetData>
    <row r="2" spans="2:3" ht="25.5">
      <c r="B2" s="4" t="s">
        <v>80</v>
      </c>
      <c r="C2" s="4" t="s">
        <v>81</v>
      </c>
    </row>
    <row r="3" spans="2:3" ht="12.75">
      <c r="B3" s="4"/>
      <c r="C3" s="4"/>
    </row>
    <row r="4" spans="1:3" ht="12.75">
      <c r="A4" t="s">
        <v>272</v>
      </c>
      <c r="B4" s="9">
        <f>AVERAGE(B6:B135)</f>
        <v>1169.7956521739131</v>
      </c>
      <c r="C4" s="9">
        <f>AVERAGE(C6:C135)</f>
        <v>55</v>
      </c>
    </row>
    <row r="6" spans="1:3" ht="12.75">
      <c r="A6" t="s">
        <v>237</v>
      </c>
      <c r="B6" s="3">
        <v>679</v>
      </c>
      <c r="C6" s="3">
        <v>50</v>
      </c>
    </row>
    <row r="7" spans="2:3" ht="12.75">
      <c r="B7" s="3">
        <v>1524</v>
      </c>
      <c r="C7" s="3">
        <v>89</v>
      </c>
    </row>
    <row r="8" spans="2:3" ht="12.75">
      <c r="B8" s="3">
        <v>1467</v>
      </c>
      <c r="C8" s="3">
        <v>75</v>
      </c>
    </row>
    <row r="9" spans="2:3" ht="12.75">
      <c r="B9" s="3">
        <v>1662</v>
      </c>
      <c r="C9" s="3">
        <v>73</v>
      </c>
    </row>
    <row r="10" spans="2:3" ht="12.75">
      <c r="B10" s="3">
        <v>932</v>
      </c>
      <c r="C10" s="3">
        <v>55</v>
      </c>
    </row>
    <row r="11" spans="2:3" ht="12.75">
      <c r="B11" s="3">
        <v>744</v>
      </c>
      <c r="C11" s="3">
        <v>103</v>
      </c>
    </row>
    <row r="12" spans="2:3" ht="12.75">
      <c r="B12" s="3">
        <v>1971</v>
      </c>
      <c r="C12" s="3">
        <v>54</v>
      </c>
    </row>
    <row r="13" spans="2:3" ht="12.75">
      <c r="B13" s="3">
        <v>449</v>
      </c>
      <c r="C13" s="3">
        <v>64</v>
      </c>
    </row>
    <row r="14" spans="2:3" ht="12.75">
      <c r="B14" s="3">
        <v>571</v>
      </c>
      <c r="C14" s="3">
        <v>73</v>
      </c>
    </row>
    <row r="15" spans="2:3" ht="12.75">
      <c r="B15" s="3">
        <v>329</v>
      </c>
      <c r="C15" s="3"/>
    </row>
    <row r="16" spans="2:3" ht="12.75">
      <c r="B16" s="3">
        <v>1118</v>
      </c>
      <c r="C16" s="3">
        <v>57</v>
      </c>
    </row>
    <row r="17" spans="2:3" ht="12.75">
      <c r="B17" s="3">
        <v>311</v>
      </c>
      <c r="C17" s="3">
        <v>0</v>
      </c>
    </row>
    <row r="18" spans="2:3" ht="12.75">
      <c r="B18" s="3">
        <v>172</v>
      </c>
      <c r="C18" s="3">
        <v>38</v>
      </c>
    </row>
    <row r="19" spans="2:3" ht="12.75">
      <c r="B19" s="3">
        <v>670</v>
      </c>
      <c r="C19" s="3">
        <v>50</v>
      </c>
    </row>
    <row r="20" spans="2:3" ht="12.75">
      <c r="B20" s="3">
        <v>412</v>
      </c>
      <c r="C20" s="3">
        <v>30</v>
      </c>
    </row>
    <row r="21" spans="2:3" ht="12.75">
      <c r="B21" s="3">
        <v>146</v>
      </c>
      <c r="C21" s="3">
        <v>0</v>
      </c>
    </row>
    <row r="22" spans="2:3" ht="12.75">
      <c r="B22" s="3">
        <v>2288</v>
      </c>
      <c r="C22" s="3">
        <v>54</v>
      </c>
    </row>
    <row r="23" spans="2:3" ht="12.75">
      <c r="B23" s="3">
        <v>141</v>
      </c>
      <c r="C23" s="3">
        <v>0</v>
      </c>
    </row>
    <row r="24" spans="2:3" ht="12.75">
      <c r="B24" s="3">
        <v>384</v>
      </c>
      <c r="C24" s="3">
        <v>45</v>
      </c>
    </row>
    <row r="25" spans="2:3" ht="12.75">
      <c r="B25" s="3">
        <v>269</v>
      </c>
      <c r="C25" s="3">
        <v>45</v>
      </c>
    </row>
    <row r="27" spans="1:3" ht="12.75">
      <c r="A27" t="s">
        <v>210</v>
      </c>
      <c r="B27" s="3">
        <v>465</v>
      </c>
      <c r="C27" s="3"/>
    </row>
    <row r="28" spans="2:3" ht="12.75">
      <c r="B28" s="3">
        <v>1794</v>
      </c>
      <c r="C28" s="3">
        <v>81</v>
      </c>
    </row>
    <row r="29" spans="2:3" ht="12.75">
      <c r="B29" s="3">
        <v>1709</v>
      </c>
      <c r="C29" s="3">
        <v>54</v>
      </c>
    </row>
    <row r="30" spans="2:3" ht="12.75">
      <c r="B30" s="3">
        <v>476</v>
      </c>
      <c r="C30" s="3">
        <v>22</v>
      </c>
    </row>
    <row r="31" spans="2:3" ht="12.75">
      <c r="B31" s="3">
        <v>2977</v>
      </c>
      <c r="C31" s="3">
        <v>128</v>
      </c>
    </row>
    <row r="32" spans="2:3" ht="12.75">
      <c r="B32" s="3"/>
      <c r="C32" s="3"/>
    </row>
    <row r="33" spans="2:3" ht="12.75">
      <c r="B33" s="3">
        <v>1372</v>
      </c>
      <c r="C33" s="3">
        <v>63</v>
      </c>
    </row>
    <row r="34" spans="2:3" ht="12.75">
      <c r="B34" s="3"/>
      <c r="C34" s="3"/>
    </row>
    <row r="35" spans="2:3" ht="12.75">
      <c r="B35" s="3">
        <v>653</v>
      </c>
      <c r="C35" s="3">
        <v>58</v>
      </c>
    </row>
    <row r="36" spans="2:3" ht="12.75">
      <c r="B36" s="3">
        <v>918</v>
      </c>
      <c r="C36" s="3">
        <v>78</v>
      </c>
    </row>
    <row r="37" spans="2:3" ht="12.75">
      <c r="B37" s="3">
        <v>3034</v>
      </c>
      <c r="C37" s="3">
        <v>103</v>
      </c>
    </row>
    <row r="38" spans="2:3" ht="12.75">
      <c r="B38" s="3">
        <v>1557</v>
      </c>
      <c r="C38" s="3">
        <v>86</v>
      </c>
    </row>
    <row r="39" spans="2:3" ht="12.75">
      <c r="B39" s="3">
        <v>786</v>
      </c>
      <c r="C39" s="3">
        <v>165</v>
      </c>
    </row>
    <row r="40" spans="2:3" ht="12.75">
      <c r="B40" s="3"/>
      <c r="C40" s="3"/>
    </row>
    <row r="41" spans="2:3" ht="12.75">
      <c r="B41" s="3">
        <v>1269</v>
      </c>
      <c r="C41" s="3">
        <v>64</v>
      </c>
    </row>
    <row r="42" spans="2:3" ht="12.75">
      <c r="B42" s="3">
        <v>1237</v>
      </c>
      <c r="C42" s="3">
        <v>81</v>
      </c>
    </row>
    <row r="43" spans="2:3" ht="12.75">
      <c r="B43" s="3">
        <v>4429</v>
      </c>
      <c r="C43" s="3">
        <v>68</v>
      </c>
    </row>
    <row r="45" spans="1:3" ht="12.75">
      <c r="A45" t="s">
        <v>127</v>
      </c>
      <c r="B45" s="3">
        <v>3249</v>
      </c>
      <c r="C45" s="3">
        <v>68</v>
      </c>
    </row>
    <row r="46" spans="2:3" ht="12.75">
      <c r="B46" s="3">
        <v>1878</v>
      </c>
      <c r="C46" s="3">
        <v>93</v>
      </c>
    </row>
    <row r="47" spans="2:3" ht="12.75">
      <c r="B47" s="3">
        <v>1422</v>
      </c>
      <c r="C47" s="3">
        <v>95</v>
      </c>
    </row>
    <row r="48" spans="2:3" ht="12.75">
      <c r="B48" s="3"/>
      <c r="C48" s="3"/>
    </row>
    <row r="49" spans="2:3" ht="12.75">
      <c r="B49" s="3">
        <v>3415</v>
      </c>
      <c r="C49" s="3">
        <v>77</v>
      </c>
    </row>
    <row r="50" spans="2:3" ht="12.75">
      <c r="B50" s="3">
        <v>473.8</v>
      </c>
      <c r="C50" s="3">
        <v>0</v>
      </c>
    </row>
    <row r="51" spans="2:3" ht="12.75">
      <c r="B51" s="3">
        <v>1729</v>
      </c>
      <c r="C51" s="3">
        <v>91</v>
      </c>
    </row>
    <row r="52" spans="2:3" ht="12.75">
      <c r="B52" s="3">
        <v>1497</v>
      </c>
      <c r="C52" s="3">
        <v>78</v>
      </c>
    </row>
    <row r="53" spans="2:3" ht="12.75">
      <c r="B53" s="3">
        <v>976.7</v>
      </c>
      <c r="C53" s="3">
        <v>60</v>
      </c>
    </row>
    <row r="54" spans="2:3" ht="12.75">
      <c r="B54" s="3">
        <v>3949</v>
      </c>
      <c r="C54" s="3">
        <v>75</v>
      </c>
    </row>
    <row r="55" spans="2:3" ht="12.75">
      <c r="B55" s="3">
        <v>1311</v>
      </c>
      <c r="C55" s="3">
        <v>63</v>
      </c>
    </row>
    <row r="56" spans="2:3" ht="12.75">
      <c r="B56" s="3">
        <v>1644</v>
      </c>
      <c r="C56" s="3">
        <v>85</v>
      </c>
    </row>
    <row r="57" spans="2:3" ht="12.75">
      <c r="B57" s="3">
        <v>738</v>
      </c>
      <c r="C57" s="3">
        <v>55</v>
      </c>
    </row>
    <row r="58" spans="2:3" ht="12.75">
      <c r="B58" s="3">
        <v>1501</v>
      </c>
      <c r="C58" s="3">
        <v>77</v>
      </c>
    </row>
    <row r="59" spans="2:3" ht="12.75">
      <c r="B59" s="3">
        <v>5852</v>
      </c>
      <c r="C59" s="3">
        <v>114</v>
      </c>
    </row>
    <row r="60" spans="2:3" ht="12.75">
      <c r="B60" s="3">
        <v>706</v>
      </c>
      <c r="C60" s="3">
        <v>0</v>
      </c>
    </row>
    <row r="61" spans="2:3" ht="12.75">
      <c r="B61" s="3">
        <v>531</v>
      </c>
      <c r="C61" s="3">
        <v>50</v>
      </c>
    </row>
    <row r="62" spans="2:3" ht="12.75">
      <c r="B62" s="3">
        <v>847</v>
      </c>
      <c r="C62" s="3">
        <v>55</v>
      </c>
    </row>
    <row r="63" spans="2:3" ht="12.75">
      <c r="B63" s="3">
        <v>974</v>
      </c>
      <c r="C63" s="3">
        <v>63</v>
      </c>
    </row>
    <row r="64" spans="2:3" ht="12.75">
      <c r="B64" s="3">
        <v>2844</v>
      </c>
      <c r="C64" s="3">
        <v>62</v>
      </c>
    </row>
    <row r="65" spans="2:3" ht="12.75">
      <c r="B65" s="3">
        <v>1346</v>
      </c>
      <c r="C65" s="3">
        <v>65</v>
      </c>
    </row>
    <row r="66" spans="2:3" ht="12.75">
      <c r="B66" s="3">
        <v>2354</v>
      </c>
      <c r="C66" s="3">
        <v>72</v>
      </c>
    </row>
    <row r="67" spans="2:3" ht="12.75">
      <c r="B67" s="3">
        <v>1030</v>
      </c>
      <c r="C67" s="3">
        <v>55</v>
      </c>
    </row>
    <row r="68" spans="2:3" ht="12.75">
      <c r="B68" s="3">
        <v>2524</v>
      </c>
      <c r="C68" s="3">
        <v>78</v>
      </c>
    </row>
    <row r="69" spans="2:3" ht="12.75">
      <c r="B69" s="3">
        <v>441</v>
      </c>
      <c r="C69" s="3">
        <v>36</v>
      </c>
    </row>
    <row r="70" spans="2:3" ht="12.75">
      <c r="B70" s="3">
        <v>5302</v>
      </c>
      <c r="C70" s="3">
        <v>101</v>
      </c>
    </row>
    <row r="71" spans="2:3" ht="12.75">
      <c r="B71" s="3">
        <v>848</v>
      </c>
      <c r="C71" s="3">
        <v>0</v>
      </c>
    </row>
    <row r="72" spans="2:3" ht="12.75">
      <c r="B72" s="3">
        <v>4401</v>
      </c>
      <c r="C72" s="3">
        <v>71</v>
      </c>
    </row>
    <row r="73" spans="2:3" ht="12.75">
      <c r="B73" s="3">
        <v>1607</v>
      </c>
      <c r="C73" s="3">
        <v>73</v>
      </c>
    </row>
    <row r="74" spans="2:3" ht="12.75">
      <c r="B74" s="3">
        <v>1568</v>
      </c>
      <c r="C74" s="3">
        <v>89</v>
      </c>
    </row>
    <row r="75" spans="2:3" ht="12.75">
      <c r="B75" s="3">
        <v>412</v>
      </c>
      <c r="C75" s="3">
        <v>35</v>
      </c>
    </row>
    <row r="76" spans="2:3" ht="12.75">
      <c r="B76" s="3">
        <v>4345</v>
      </c>
      <c r="C76" s="3">
        <v>77</v>
      </c>
    </row>
    <row r="77" spans="2:3" ht="12.75">
      <c r="B77" s="3">
        <v>1168</v>
      </c>
      <c r="C77" s="3">
        <v>69</v>
      </c>
    </row>
    <row r="79" spans="1:3" ht="12.75">
      <c r="A79" t="s">
        <v>167</v>
      </c>
      <c r="B79" s="3">
        <v>135</v>
      </c>
      <c r="C79" s="3">
        <v>30</v>
      </c>
    </row>
    <row r="80" spans="2:3" ht="12.75">
      <c r="B80" s="3">
        <v>353</v>
      </c>
      <c r="C80" s="3">
        <v>65</v>
      </c>
    </row>
    <row r="81" spans="2:3" ht="12.75">
      <c r="B81" s="3"/>
      <c r="C81" s="3"/>
    </row>
    <row r="82" spans="2:3" ht="12.75">
      <c r="B82" s="3">
        <v>611</v>
      </c>
      <c r="C82" s="3">
        <v>48</v>
      </c>
    </row>
    <row r="83" spans="2:3" ht="12.75">
      <c r="B83" s="3">
        <v>242</v>
      </c>
      <c r="C83" s="3">
        <v>33</v>
      </c>
    </row>
    <row r="84" spans="2:3" ht="12.75">
      <c r="B84" s="3">
        <v>258</v>
      </c>
      <c r="C84" s="3">
        <v>28</v>
      </c>
    </row>
    <row r="85" spans="2:3" ht="12.75">
      <c r="B85" s="3">
        <v>1179</v>
      </c>
      <c r="C85" s="3">
        <v>73</v>
      </c>
    </row>
    <row r="86" spans="2:3" ht="12.75">
      <c r="B86" s="3"/>
      <c r="C86" s="3"/>
    </row>
    <row r="87" spans="2:3" ht="12.75">
      <c r="B87" s="3">
        <v>681</v>
      </c>
      <c r="C87" s="3">
        <v>49</v>
      </c>
    </row>
    <row r="88" spans="2:3" ht="12.75">
      <c r="B88" s="3">
        <v>853</v>
      </c>
      <c r="C88" s="3">
        <v>0</v>
      </c>
    </row>
    <row r="89" spans="2:3" ht="12.75">
      <c r="B89" s="3">
        <v>1461</v>
      </c>
      <c r="C89" s="3">
        <v>45</v>
      </c>
    </row>
    <row r="90" spans="2:3" ht="12.75">
      <c r="B90" s="3">
        <v>411</v>
      </c>
      <c r="C90" s="3">
        <v>80</v>
      </c>
    </row>
    <row r="91" spans="2:3" ht="12.75">
      <c r="B91" s="3">
        <v>1436</v>
      </c>
      <c r="C91" s="3">
        <v>60</v>
      </c>
    </row>
    <row r="92" spans="2:3" ht="12.75">
      <c r="B92" s="3">
        <v>1237</v>
      </c>
      <c r="C92" s="3">
        <v>64</v>
      </c>
    </row>
    <row r="93" spans="2:3" ht="12.75">
      <c r="B93" s="3">
        <v>145</v>
      </c>
      <c r="C93" s="3">
        <v>0</v>
      </c>
    </row>
    <row r="94" spans="2:3" ht="12.75">
      <c r="B94" s="3">
        <v>386</v>
      </c>
      <c r="C94" s="3">
        <v>48</v>
      </c>
    </row>
    <row r="95" spans="2:3" ht="12.75">
      <c r="B95" s="3">
        <v>551</v>
      </c>
      <c r="C95" s="3">
        <v>68</v>
      </c>
    </row>
    <row r="96" spans="2:3" ht="12.75">
      <c r="B96" s="3">
        <v>1130</v>
      </c>
      <c r="C96" s="3">
        <v>54</v>
      </c>
    </row>
    <row r="97" spans="2:3" ht="12.75">
      <c r="B97" s="3">
        <v>3389</v>
      </c>
      <c r="C97" s="3">
        <v>51</v>
      </c>
    </row>
    <row r="98" spans="2:3" ht="12.75">
      <c r="B98" s="3">
        <v>502</v>
      </c>
      <c r="C98" s="3">
        <v>35</v>
      </c>
    </row>
    <row r="99" spans="2:3" ht="12.75">
      <c r="B99" s="3">
        <v>203</v>
      </c>
      <c r="C99" s="3">
        <v>34</v>
      </c>
    </row>
    <row r="100" spans="2:3" ht="12.75">
      <c r="B100" s="3">
        <v>660</v>
      </c>
      <c r="C100" s="3">
        <v>47</v>
      </c>
    </row>
    <row r="101" spans="2:3" ht="12.75">
      <c r="B101" s="3">
        <v>522</v>
      </c>
      <c r="C101" s="3">
        <v>33</v>
      </c>
    </row>
    <row r="102" spans="2:3" ht="12.75">
      <c r="B102" s="3">
        <v>199</v>
      </c>
      <c r="C102" s="3">
        <v>46</v>
      </c>
    </row>
    <row r="103" spans="2:3" ht="12.75">
      <c r="B103" s="3">
        <v>496</v>
      </c>
      <c r="C103" s="3">
        <v>0</v>
      </c>
    </row>
    <row r="104" spans="2:3" ht="12.75">
      <c r="B104" s="3">
        <v>747</v>
      </c>
      <c r="C104" s="3">
        <v>64</v>
      </c>
    </row>
    <row r="106" spans="1:3" ht="12.75">
      <c r="A106" t="s">
        <v>128</v>
      </c>
      <c r="B106" s="3">
        <v>424</v>
      </c>
      <c r="C106" s="3">
        <v>38</v>
      </c>
    </row>
    <row r="107" spans="2:3" ht="12.75">
      <c r="B107" s="3">
        <v>701</v>
      </c>
      <c r="C107" s="3">
        <v>40</v>
      </c>
    </row>
    <row r="108" spans="2:3" ht="12.75">
      <c r="B108" s="3">
        <v>183</v>
      </c>
      <c r="C108" s="3">
        <v>33</v>
      </c>
    </row>
    <row r="109" spans="2:3" ht="12.75">
      <c r="B109" s="7"/>
      <c r="C109" s="7"/>
    </row>
    <row r="110" spans="2:3" ht="12.75">
      <c r="B110" s="3">
        <v>437</v>
      </c>
      <c r="C110" s="3">
        <v>38</v>
      </c>
    </row>
    <row r="111" spans="2:3" ht="12.75">
      <c r="B111" s="3">
        <v>832</v>
      </c>
      <c r="C111" s="3">
        <v>59</v>
      </c>
    </row>
    <row r="112" spans="2:3" ht="12.75">
      <c r="B112" s="7"/>
      <c r="C112" s="7"/>
    </row>
    <row r="113" spans="2:3" ht="12.75">
      <c r="B113" s="3">
        <v>724</v>
      </c>
      <c r="C113" s="3">
        <v>65</v>
      </c>
    </row>
    <row r="114" spans="2:3" ht="12.75">
      <c r="B114" s="7"/>
      <c r="C114" s="7"/>
    </row>
    <row r="115" spans="2:3" ht="12.75">
      <c r="B115" s="3">
        <v>345</v>
      </c>
      <c r="C115" s="3">
        <v>24</v>
      </c>
    </row>
    <row r="116" spans="2:3" ht="12.75">
      <c r="B116" s="3">
        <v>1684</v>
      </c>
      <c r="C116" s="3">
        <v>65</v>
      </c>
    </row>
    <row r="117" spans="2:3" ht="12.75">
      <c r="B117" s="3">
        <v>912</v>
      </c>
      <c r="C117" s="3">
        <v>70</v>
      </c>
    </row>
    <row r="118" spans="2:3" ht="12.75">
      <c r="B118" s="3">
        <v>857</v>
      </c>
      <c r="C118" s="3">
        <v>55</v>
      </c>
    </row>
    <row r="119" spans="2:3" ht="12.75">
      <c r="B119" s="3">
        <v>1670</v>
      </c>
      <c r="C119" s="3">
        <v>77</v>
      </c>
    </row>
    <row r="120" spans="2:3" ht="12.75">
      <c r="B120" s="7"/>
      <c r="C120" s="7"/>
    </row>
    <row r="121" spans="2:3" ht="12.75">
      <c r="B121" s="3">
        <v>1031</v>
      </c>
      <c r="C121" s="3">
        <v>113</v>
      </c>
    </row>
    <row r="122" spans="2:3" ht="12.75">
      <c r="B122" s="3">
        <v>221</v>
      </c>
      <c r="C122" s="3">
        <v>45</v>
      </c>
    </row>
    <row r="123" spans="2:3" ht="12.75">
      <c r="B123" s="3">
        <v>213</v>
      </c>
      <c r="C123" s="3">
        <v>0</v>
      </c>
    </row>
    <row r="124" spans="2:3" ht="12.75">
      <c r="B124" s="3">
        <v>1007</v>
      </c>
      <c r="C124" s="3">
        <v>56</v>
      </c>
    </row>
    <row r="125" spans="2:3" ht="12.75">
      <c r="B125" s="3">
        <v>193</v>
      </c>
      <c r="C125" s="3">
        <v>31</v>
      </c>
    </row>
    <row r="126" spans="2:3" ht="12.75">
      <c r="B126" s="3">
        <v>205</v>
      </c>
      <c r="C126" s="3">
        <v>32</v>
      </c>
    </row>
    <row r="127" spans="2:3" ht="12.75">
      <c r="B127" s="3">
        <v>533</v>
      </c>
      <c r="C127" s="3">
        <v>40</v>
      </c>
    </row>
    <row r="128" spans="2:3" ht="12.75">
      <c r="B128" s="3">
        <v>939</v>
      </c>
      <c r="C128" s="3">
        <v>31</v>
      </c>
    </row>
    <row r="129" spans="2:3" ht="12.75">
      <c r="B129" s="3">
        <v>289</v>
      </c>
      <c r="C129" s="3">
        <v>0</v>
      </c>
    </row>
    <row r="130" spans="2:3" ht="12.75">
      <c r="B130" s="3">
        <v>108</v>
      </c>
      <c r="C130" s="3">
        <v>0</v>
      </c>
    </row>
    <row r="131" spans="2:3" ht="12.75">
      <c r="B131" s="3">
        <v>388</v>
      </c>
      <c r="C131" s="3">
        <v>61</v>
      </c>
    </row>
    <row r="132" spans="2:3" ht="12.75">
      <c r="B132" s="7"/>
      <c r="C132" s="7"/>
    </row>
    <row r="133" spans="2:3" ht="12.75">
      <c r="B133" s="3">
        <v>391</v>
      </c>
      <c r="C133" s="3">
        <v>31</v>
      </c>
    </row>
    <row r="134" spans="2:3" ht="12.75">
      <c r="B134" s="3">
        <v>536</v>
      </c>
      <c r="C134" s="3">
        <v>34</v>
      </c>
    </row>
    <row r="135" spans="2:3" ht="12.75">
      <c r="B135" s="3">
        <v>118</v>
      </c>
      <c r="C135" s="3">
        <v>34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65"/>
  <sheetViews>
    <sheetView zoomScalePageLayoutView="0" workbookViewId="0" topLeftCell="A1">
      <selection activeCell="A5" sqref="A5"/>
    </sheetView>
  </sheetViews>
  <sheetFormatPr defaultColWidth="8.8515625" defaultRowHeight="12.75"/>
  <cols>
    <col min="1" max="1" width="52.421875" style="0" customWidth="1"/>
    <col min="2" max="2" width="18.28125" style="0" customWidth="1"/>
    <col min="3" max="3" width="27.421875" style="0" customWidth="1"/>
    <col min="4" max="4" width="18.28125" style="0" customWidth="1"/>
    <col min="5" max="5" width="11.421875" style="3" customWidth="1"/>
    <col min="6" max="6" width="11.7109375" style="3" customWidth="1"/>
    <col min="7" max="7" width="19.00390625" style="0" customWidth="1"/>
  </cols>
  <sheetData>
    <row r="1" spans="2:4" ht="12.75">
      <c r="B1" s="1"/>
      <c r="C1" s="1"/>
      <c r="D1" s="1" t="s">
        <v>237</v>
      </c>
    </row>
    <row r="2" spans="2:4" ht="12.75">
      <c r="B2" s="5"/>
      <c r="C2" s="5"/>
      <c r="D2" s="5" t="s">
        <v>211</v>
      </c>
    </row>
    <row r="4" spans="1:7" ht="38.25">
      <c r="A4" s="2" t="s">
        <v>400</v>
      </c>
      <c r="B4" s="1" t="s">
        <v>402</v>
      </c>
      <c r="C4" s="1" t="s">
        <v>330</v>
      </c>
      <c r="D4" s="1" t="s">
        <v>78</v>
      </c>
      <c r="E4" s="4" t="s">
        <v>80</v>
      </c>
      <c r="F4" s="4" t="s">
        <v>81</v>
      </c>
      <c r="G4" t="s">
        <v>277</v>
      </c>
    </row>
    <row r="6" spans="1:6" ht="12.75">
      <c r="A6" t="s">
        <v>263</v>
      </c>
      <c r="D6" t="s">
        <v>264</v>
      </c>
      <c r="E6" s="3">
        <v>412</v>
      </c>
      <c r="F6" s="3">
        <v>30</v>
      </c>
    </row>
    <row r="7" spans="1:7" ht="12.75">
      <c r="A7" t="s">
        <v>244</v>
      </c>
      <c r="D7" s="25" t="s">
        <v>914</v>
      </c>
      <c r="E7" s="3">
        <v>744</v>
      </c>
      <c r="F7" s="3">
        <v>103</v>
      </c>
      <c r="G7" s="11" t="s">
        <v>278</v>
      </c>
    </row>
    <row r="8" spans="1:4" ht="12.75">
      <c r="A8" s="25" t="s">
        <v>728</v>
      </c>
      <c r="D8" s="25" t="s">
        <v>913</v>
      </c>
    </row>
    <row r="9" spans="1:4" ht="12.75">
      <c r="A9" s="25" t="s">
        <v>729</v>
      </c>
      <c r="D9" s="25" t="s">
        <v>915</v>
      </c>
    </row>
    <row r="10" spans="1:4" ht="12.75">
      <c r="A10" s="25" t="s">
        <v>731</v>
      </c>
      <c r="C10" s="26" t="s">
        <v>768</v>
      </c>
      <c r="D10" s="25" t="s">
        <v>916</v>
      </c>
    </row>
    <row r="11" spans="1:4" ht="12.75">
      <c r="A11" s="25" t="s">
        <v>730</v>
      </c>
      <c r="C11" s="26" t="s">
        <v>769</v>
      </c>
      <c r="D11" s="25" t="s">
        <v>239</v>
      </c>
    </row>
    <row r="12" spans="1:4" ht="12.75">
      <c r="A12" s="25" t="s">
        <v>732</v>
      </c>
      <c r="C12" s="26" t="s">
        <v>770</v>
      </c>
      <c r="D12" s="25" t="s">
        <v>239</v>
      </c>
    </row>
    <row r="13" spans="1:6" ht="12.75">
      <c r="A13" s="25" t="s">
        <v>733</v>
      </c>
      <c r="C13" s="26" t="s">
        <v>771</v>
      </c>
      <c r="D13" t="s">
        <v>268</v>
      </c>
      <c r="E13" s="3">
        <v>141</v>
      </c>
      <c r="F13" s="3">
        <v>0</v>
      </c>
    </row>
    <row r="14" spans="1:6" ht="12.75">
      <c r="A14" t="s">
        <v>242</v>
      </c>
      <c r="D14" t="s">
        <v>243</v>
      </c>
      <c r="E14" s="3">
        <v>932</v>
      </c>
      <c r="F14" s="3">
        <v>55</v>
      </c>
    </row>
    <row r="15" spans="1:6" ht="12.75">
      <c r="A15" s="25" t="s">
        <v>734</v>
      </c>
      <c r="D15" t="s">
        <v>267</v>
      </c>
      <c r="E15" s="3">
        <v>2288</v>
      </c>
      <c r="F15" s="3">
        <v>54</v>
      </c>
    </row>
    <row r="16" spans="1:6" ht="12.75">
      <c r="A16" s="25" t="s">
        <v>238</v>
      </c>
      <c r="C16" s="26" t="s">
        <v>772</v>
      </c>
      <c r="D16" s="25" t="s">
        <v>917</v>
      </c>
      <c r="E16" s="3">
        <v>311</v>
      </c>
      <c r="F16" s="3">
        <v>0</v>
      </c>
    </row>
    <row r="17" spans="1:4" ht="12.75">
      <c r="A17" s="25" t="s">
        <v>735</v>
      </c>
      <c r="C17" s="26" t="s">
        <v>773</v>
      </c>
      <c r="D17" s="25" t="s">
        <v>918</v>
      </c>
    </row>
    <row r="18" spans="1:4" ht="12.75">
      <c r="A18" s="25" t="s">
        <v>736</v>
      </c>
      <c r="D18" s="25" t="s">
        <v>919</v>
      </c>
    </row>
    <row r="19" spans="1:4" ht="12.75">
      <c r="A19" s="25" t="s">
        <v>737</v>
      </c>
      <c r="D19" s="25" t="s">
        <v>920</v>
      </c>
    </row>
    <row r="20" spans="1:4" ht="12.75">
      <c r="A20" s="25" t="s">
        <v>738</v>
      </c>
      <c r="C20" s="26" t="s">
        <v>774</v>
      </c>
      <c r="D20" s="25" t="s">
        <v>241</v>
      </c>
    </row>
    <row r="21" spans="1:4" ht="12.75">
      <c r="A21" s="25" t="s">
        <v>739</v>
      </c>
      <c r="C21" s="26" t="s">
        <v>775</v>
      </c>
      <c r="D21" s="25" t="s">
        <v>241</v>
      </c>
    </row>
    <row r="22" spans="1:4" ht="12.75">
      <c r="A22" s="25" t="s">
        <v>740</v>
      </c>
      <c r="D22" s="25" t="s">
        <v>241</v>
      </c>
    </row>
    <row r="23" spans="1:4" ht="12.75">
      <c r="A23" s="25" t="s">
        <v>741</v>
      </c>
      <c r="C23" s="26" t="s">
        <v>776</v>
      </c>
      <c r="D23" s="25" t="s">
        <v>241</v>
      </c>
    </row>
    <row r="24" spans="1:4" ht="12.75">
      <c r="A24" s="25" t="s">
        <v>742</v>
      </c>
      <c r="C24" s="26" t="s">
        <v>777</v>
      </c>
      <c r="D24" s="25" t="s">
        <v>241</v>
      </c>
    </row>
    <row r="25" spans="1:4" ht="12.75">
      <c r="A25" s="25" t="s">
        <v>743</v>
      </c>
      <c r="C25" s="26" t="s">
        <v>778</v>
      </c>
      <c r="D25" s="25" t="s">
        <v>241</v>
      </c>
    </row>
    <row r="26" spans="1:4" ht="12.75">
      <c r="A26" s="25" t="s">
        <v>744</v>
      </c>
      <c r="C26" s="26" t="s">
        <v>779</v>
      </c>
      <c r="D26" s="25" t="s">
        <v>241</v>
      </c>
    </row>
    <row r="27" spans="1:4" ht="12.75">
      <c r="A27" s="25" t="s">
        <v>745</v>
      </c>
      <c r="D27" s="25" t="s">
        <v>241</v>
      </c>
    </row>
    <row r="28" spans="1:4" ht="12.75">
      <c r="A28" s="25" t="s">
        <v>746</v>
      </c>
      <c r="C28" s="26" t="s">
        <v>780</v>
      </c>
      <c r="D28" s="25" t="s">
        <v>241</v>
      </c>
    </row>
    <row r="29" spans="1:6" ht="12.75">
      <c r="A29" t="s">
        <v>240</v>
      </c>
      <c r="C29" s="26" t="s">
        <v>781</v>
      </c>
      <c r="D29" t="s">
        <v>241</v>
      </c>
      <c r="E29" s="3">
        <v>1662</v>
      </c>
      <c r="F29" s="3">
        <v>73</v>
      </c>
    </row>
    <row r="30" spans="1:4" ht="12.75">
      <c r="A30" s="25" t="s">
        <v>747</v>
      </c>
      <c r="D30" s="25" t="s">
        <v>241</v>
      </c>
    </row>
    <row r="31" spans="1:4" ht="12.75">
      <c r="A31" s="25" t="s">
        <v>748</v>
      </c>
      <c r="C31" s="26" t="s">
        <v>782</v>
      </c>
      <c r="D31" s="25" t="s">
        <v>241</v>
      </c>
    </row>
    <row r="32" spans="1:4" ht="12.75">
      <c r="A32" s="25" t="s">
        <v>749</v>
      </c>
      <c r="C32" s="26" t="s">
        <v>783</v>
      </c>
      <c r="D32" s="25" t="s">
        <v>241</v>
      </c>
    </row>
    <row r="33" spans="1:4" ht="12.75">
      <c r="A33" s="25" t="s">
        <v>785</v>
      </c>
      <c r="C33" s="26" t="s">
        <v>784</v>
      </c>
      <c r="D33" s="25" t="s">
        <v>241</v>
      </c>
    </row>
    <row r="34" spans="1:4" ht="12.75">
      <c r="A34" t="s">
        <v>254</v>
      </c>
      <c r="D34" s="25" t="s">
        <v>921</v>
      </c>
    </row>
    <row r="35" spans="1:4" ht="12.75">
      <c r="A35" s="25" t="s">
        <v>750</v>
      </c>
      <c r="C35" s="26" t="s">
        <v>786</v>
      </c>
      <c r="D35" s="25" t="s">
        <v>922</v>
      </c>
    </row>
    <row r="36" spans="1:4" ht="12.75">
      <c r="A36" s="25" t="s">
        <v>751</v>
      </c>
      <c r="C36" s="26" t="s">
        <v>787</v>
      </c>
      <c r="D36" s="25" t="s">
        <v>923</v>
      </c>
    </row>
    <row r="37" spans="1:6" ht="12.75">
      <c r="A37" s="25" t="s">
        <v>752</v>
      </c>
      <c r="C37" s="26" t="s">
        <v>788</v>
      </c>
      <c r="D37" s="25" t="s">
        <v>924</v>
      </c>
      <c r="E37" s="3">
        <v>1118</v>
      </c>
      <c r="F37" s="3">
        <v>57</v>
      </c>
    </row>
    <row r="38" spans="1:4" ht="12.75">
      <c r="A38" s="25" t="s">
        <v>753</v>
      </c>
      <c r="C38" s="26" t="s">
        <v>789</v>
      </c>
      <c r="D38" s="25" t="s">
        <v>925</v>
      </c>
    </row>
    <row r="39" spans="1:4" ht="12.75">
      <c r="A39" s="25" t="s">
        <v>754</v>
      </c>
      <c r="C39" s="26" t="s">
        <v>790</v>
      </c>
      <c r="D39" s="25" t="s">
        <v>926</v>
      </c>
    </row>
    <row r="40" spans="1:6" ht="12.75">
      <c r="A40" t="s">
        <v>247</v>
      </c>
      <c r="D40" t="s">
        <v>248</v>
      </c>
      <c r="E40" s="3">
        <v>449</v>
      </c>
      <c r="F40" s="3">
        <v>64</v>
      </c>
    </row>
    <row r="41" spans="1:4" ht="12.75">
      <c r="A41" s="25" t="s">
        <v>755</v>
      </c>
      <c r="D41" s="25" t="s">
        <v>927</v>
      </c>
    </row>
    <row r="42" spans="1:6" ht="12.75">
      <c r="A42" t="s">
        <v>261</v>
      </c>
      <c r="C42" s="26" t="s">
        <v>791</v>
      </c>
      <c r="D42" t="s">
        <v>262</v>
      </c>
      <c r="E42" s="3">
        <v>670</v>
      </c>
      <c r="F42" s="3">
        <v>50</v>
      </c>
    </row>
    <row r="43" spans="1:4" ht="12.75">
      <c r="A43" s="25" t="s">
        <v>756</v>
      </c>
      <c r="C43" s="26" t="s">
        <v>792</v>
      </c>
      <c r="D43" s="25" t="s">
        <v>928</v>
      </c>
    </row>
    <row r="44" spans="1:4" ht="12.75">
      <c r="A44" s="25" t="s">
        <v>757</v>
      </c>
      <c r="C44" s="26" t="s">
        <v>793</v>
      </c>
      <c r="D44" s="25" t="s">
        <v>929</v>
      </c>
    </row>
    <row r="45" spans="1:6" ht="12.75">
      <c r="A45" t="s">
        <v>270</v>
      </c>
      <c r="D45" t="s">
        <v>271</v>
      </c>
      <c r="E45" s="3">
        <v>269</v>
      </c>
      <c r="F45" s="3">
        <v>45</v>
      </c>
    </row>
    <row r="46" spans="1:4" ht="12.75">
      <c r="A46" s="25" t="s">
        <v>758</v>
      </c>
      <c r="C46" s="26" t="s">
        <v>794</v>
      </c>
      <c r="D46" s="25" t="s">
        <v>930</v>
      </c>
    </row>
    <row r="47" spans="1:4" ht="12.75">
      <c r="A47" s="25" t="s">
        <v>759</v>
      </c>
      <c r="D47" s="25" t="s">
        <v>931</v>
      </c>
    </row>
    <row r="48" spans="1:4" ht="12.75">
      <c r="A48" s="25" t="s">
        <v>760</v>
      </c>
      <c r="C48" s="26" t="s">
        <v>795</v>
      </c>
      <c r="D48" s="25" t="s">
        <v>932</v>
      </c>
    </row>
    <row r="49" spans="1:6" ht="12.75">
      <c r="A49" t="s">
        <v>245</v>
      </c>
      <c r="C49" s="26" t="s">
        <v>796</v>
      </c>
      <c r="D49" t="s">
        <v>246</v>
      </c>
      <c r="E49" s="3">
        <v>1971</v>
      </c>
      <c r="F49" s="3">
        <v>54</v>
      </c>
    </row>
    <row r="50" spans="1:4" ht="12.75">
      <c r="A50" s="25" t="s">
        <v>797</v>
      </c>
      <c r="C50" s="26" t="s">
        <v>798</v>
      </c>
      <c r="D50" s="25" t="s">
        <v>257</v>
      </c>
    </row>
    <row r="51" spans="1:5" ht="12.75">
      <c r="A51" t="s">
        <v>255</v>
      </c>
      <c r="D51" t="s">
        <v>256</v>
      </c>
      <c r="E51" s="3">
        <v>329</v>
      </c>
    </row>
    <row r="52" spans="1:4" ht="12.75">
      <c r="A52" s="25" t="s">
        <v>761</v>
      </c>
      <c r="D52" s="25" t="s">
        <v>933</v>
      </c>
    </row>
    <row r="53" spans="1:4" ht="12.75">
      <c r="A53" s="25" t="s">
        <v>762</v>
      </c>
      <c r="D53" s="25" t="s">
        <v>934</v>
      </c>
    </row>
    <row r="54" spans="1:4" ht="12.75">
      <c r="A54" s="25" t="s">
        <v>763</v>
      </c>
      <c r="D54" s="25" t="s">
        <v>935</v>
      </c>
    </row>
    <row r="55" spans="1:6" ht="12.75">
      <c r="A55" t="s">
        <v>265</v>
      </c>
      <c r="C55" s="26" t="s">
        <v>799</v>
      </c>
      <c r="D55" s="25" t="s">
        <v>266</v>
      </c>
      <c r="E55" s="3">
        <v>146</v>
      </c>
      <c r="F55" s="3">
        <v>0</v>
      </c>
    </row>
    <row r="56" spans="1:6" ht="12.75">
      <c r="A56" s="25" t="s">
        <v>764</v>
      </c>
      <c r="C56" s="26" t="s">
        <v>800</v>
      </c>
      <c r="D56" t="s">
        <v>252</v>
      </c>
      <c r="E56" s="3">
        <v>571</v>
      </c>
      <c r="F56" s="3">
        <v>73</v>
      </c>
    </row>
    <row r="57" spans="1:6" ht="12.75">
      <c r="A57" t="s">
        <v>259</v>
      </c>
      <c r="C57" s="26" t="s">
        <v>801</v>
      </c>
      <c r="D57" t="s">
        <v>260</v>
      </c>
      <c r="E57" s="3">
        <v>172</v>
      </c>
      <c r="F57" s="3">
        <v>38</v>
      </c>
    </row>
    <row r="58" spans="1:4" ht="12.75">
      <c r="A58" s="25" t="s">
        <v>766</v>
      </c>
      <c r="C58" s="26" t="s">
        <v>802</v>
      </c>
      <c r="D58" s="25" t="s">
        <v>936</v>
      </c>
    </row>
    <row r="59" spans="1:6" ht="12.75">
      <c r="A59" s="25" t="s">
        <v>765</v>
      </c>
      <c r="C59" s="26" t="s">
        <v>803</v>
      </c>
      <c r="D59" t="s">
        <v>269</v>
      </c>
      <c r="E59" s="3">
        <v>384</v>
      </c>
      <c r="F59" s="3">
        <v>45</v>
      </c>
    </row>
    <row r="60" spans="1:4" ht="12.75">
      <c r="A60" s="25" t="s">
        <v>767</v>
      </c>
      <c r="D60" s="25" t="s">
        <v>937</v>
      </c>
    </row>
    <row r="61" spans="1:4" ht="12.75">
      <c r="A61" t="s">
        <v>249</v>
      </c>
      <c r="D61" t="s">
        <v>250</v>
      </c>
    </row>
    <row r="62" spans="1:4" ht="12.75">
      <c r="A62" t="s">
        <v>251</v>
      </c>
      <c r="D62" t="s">
        <v>253</v>
      </c>
    </row>
    <row r="64" spans="1:6" ht="12.75">
      <c r="A64" t="s">
        <v>119</v>
      </c>
      <c r="E64" s="3">
        <f>SUM(E6:E62)</f>
        <v>12569</v>
      </c>
      <c r="F64" s="3">
        <f>SUM(F6:F62)</f>
        <v>741</v>
      </c>
    </row>
    <row r="65" spans="1:6" ht="12.75">
      <c r="A65" t="s">
        <v>125</v>
      </c>
      <c r="E65" s="8">
        <f>AVERAGE(E6:E62)</f>
        <v>739.3529411764706</v>
      </c>
      <c r="F65" s="8">
        <f>AVERAGE(F6:F62)</f>
        <v>46.3125</v>
      </c>
    </row>
  </sheetData>
  <sheetProtection/>
  <hyperlinks>
    <hyperlink ref="G7" r:id="rId1" display="www.thefamilytree.org"/>
    <hyperlink ref="C10" r:id="rId2" display="narda@resourcecenter-ec.org"/>
    <hyperlink ref="C11" r:id="rId3" display="info@safehousealliance.org"/>
    <hyperlink ref="C12" r:id="rId4" display="frintdesk@ywcaboulder.org"/>
    <hyperlink ref="C13" r:id="rId5" display="familycrisis@qwest.net"/>
    <hyperlink ref="C16" r:id="rId6" display="alternatives@atfv-adamsco.org"/>
    <hyperlink ref="C17" r:id="rId7" display="renewinc@fone.net"/>
    <hyperlink ref="C20" r:id="rId8" display="coavpy@hotmail.comn"/>
    <hyperlink ref="C21" r:id="rId9" display="comoves@aol.com"/>
    <hyperlink ref="C23" r:id="rId10" display="javiercompassion@quest.net"/>
    <hyperlink ref="C24" r:id="rId11" display="dvidenver@aol.com"/>
    <hyperlink ref="C25" r:id="rId12" display="support@healingclub.com"/>
    <hyperlink ref="C26" r:id="rId13" display="counselingidea@aol.com"/>
    <hyperlink ref="C28" r:id="rId14" display="contactus@projectsafegaurd.org"/>
    <hyperlink ref="C29" r:id="rId15" display="info@safehouse-denver.org"/>
    <hyperlink ref="C31" r:id="rId16" display="admin@denvervictims.org"/>
    <hyperlink ref="C32" r:id="rId17" display="brandon@voacolorado.org"/>
    <hyperlink ref="C33" r:id="rId18" display="info@alternativehorizons.org"/>
    <hyperlink ref="C35" r:id="rId19" display="estesevva@yahoo.com"/>
    <hyperlink ref="C36" r:id="rId20" display="advocates1@msn.com"/>
    <hyperlink ref="C37" r:id="rId21" display="mail@crossroadssafehouse.org"/>
    <hyperlink ref="C38" r:id="rId22" display="share04inc@yahoo.com"/>
    <hyperlink ref="C39" r:id="rId23" display="bjkn@juno.com"/>
    <hyperlink ref="C42" r:id="rId24" display="info@awpdv.org"/>
    <hyperlink ref="C43" r:id="rId25" display="jubilee@gunnison.com"/>
    <hyperlink ref="C44" r:id="rId26" display="advgrco@rkymtnhi.com"/>
    <hyperlink ref="C46" r:id="rId27" display="TheVoice@amigo.net"/>
    <hyperlink ref="C48" r:id="rId28" display="advocates@bresnan.net"/>
    <hyperlink ref="C49" r:id="rId29" display="liz@safeshelterofstvrain.org"/>
    <hyperlink ref="C50" r:id="rId30" display="info@alternativestoviolence.org"/>
    <hyperlink ref="C55" r:id="rId31" display="salidaalliance@msn.com"/>
    <hyperlink ref="C56" r:id="rId32" display="advocate@advocatesaba.org"/>
    <hyperlink ref="C57" r:id="rId33" display="hfapdirector@kci.net"/>
    <hyperlink ref="C58" r:id="rId34" display="smrc@montrose.net"/>
    <hyperlink ref="C59" r:id="rId35" display="advocate@comcast.net"/>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44"/>
  <sheetViews>
    <sheetView zoomScalePageLayoutView="0" workbookViewId="0" topLeftCell="A1">
      <selection activeCell="A5" sqref="A5"/>
    </sheetView>
  </sheetViews>
  <sheetFormatPr defaultColWidth="8.8515625" defaultRowHeight="12.75"/>
  <cols>
    <col min="1" max="1" width="54.421875" style="0" customWidth="1"/>
    <col min="2" max="2" width="17.421875" style="0" customWidth="1"/>
    <col min="3" max="3" width="50.00390625" style="0" customWidth="1"/>
    <col min="4" max="4" width="17.140625" style="0" customWidth="1"/>
    <col min="5" max="5" width="11.8515625" style="18" customWidth="1"/>
    <col min="6" max="6" width="34.421875" style="23" customWidth="1"/>
  </cols>
  <sheetData>
    <row r="1" spans="3:4" ht="12.75">
      <c r="C1" s="1"/>
      <c r="D1" s="1" t="s">
        <v>276</v>
      </c>
    </row>
    <row r="2" ht="12.75">
      <c r="C2" s="10"/>
    </row>
    <row r="4" spans="1:6" ht="38.25">
      <c r="A4" s="2" t="s">
        <v>400</v>
      </c>
      <c r="B4" s="1" t="s">
        <v>402</v>
      </c>
      <c r="C4" s="1" t="s">
        <v>330</v>
      </c>
      <c r="D4" s="1" t="s">
        <v>78</v>
      </c>
      <c r="E4" s="15" t="s">
        <v>81</v>
      </c>
      <c r="F4" s="24" t="s">
        <v>277</v>
      </c>
    </row>
    <row r="5" spans="1:6" ht="12.75">
      <c r="A5" s="2"/>
      <c r="B5" s="1"/>
      <c r="C5" s="1"/>
      <c r="D5" s="1"/>
      <c r="E5" s="15"/>
      <c r="F5" s="24"/>
    </row>
    <row r="6" spans="1:4" ht="12.75">
      <c r="A6" t="s">
        <v>404</v>
      </c>
      <c r="D6" t="s">
        <v>405</v>
      </c>
    </row>
    <row r="7" spans="1:4" ht="12.75">
      <c r="A7" t="s">
        <v>406</v>
      </c>
      <c r="D7" t="s">
        <v>407</v>
      </c>
    </row>
    <row r="8" spans="1:5" ht="12.75">
      <c r="A8" t="s">
        <v>408</v>
      </c>
      <c r="B8" t="s">
        <v>672</v>
      </c>
      <c r="C8" s="11" t="s">
        <v>409</v>
      </c>
      <c r="D8" t="s">
        <v>410</v>
      </c>
      <c r="E8" s="18">
        <v>51.6</v>
      </c>
    </row>
    <row r="9" spans="1:5" ht="12.75">
      <c r="A9" s="25" t="s">
        <v>893</v>
      </c>
      <c r="B9" t="s">
        <v>674</v>
      </c>
      <c r="C9" s="20" t="s">
        <v>673</v>
      </c>
      <c r="D9" t="s">
        <v>411</v>
      </c>
      <c r="E9" s="18">
        <v>48</v>
      </c>
    </row>
    <row r="10" spans="1:5" ht="12.75">
      <c r="A10" t="s">
        <v>675</v>
      </c>
      <c r="B10" t="s">
        <v>695</v>
      </c>
      <c r="C10" s="11" t="s">
        <v>676</v>
      </c>
      <c r="D10" t="s">
        <v>677</v>
      </c>
      <c r="E10" s="18">
        <v>0</v>
      </c>
    </row>
    <row r="11" spans="1:5" ht="12.75">
      <c r="A11" t="s">
        <v>678</v>
      </c>
      <c r="B11" t="s">
        <v>696</v>
      </c>
      <c r="C11" s="11" t="s">
        <v>679</v>
      </c>
      <c r="D11" t="s">
        <v>680</v>
      </c>
      <c r="E11" s="18">
        <v>60</v>
      </c>
    </row>
    <row r="12" spans="1:5" ht="12.75">
      <c r="A12" t="s">
        <v>681</v>
      </c>
      <c r="B12" t="s">
        <v>697</v>
      </c>
      <c r="C12" s="11" t="s">
        <v>682</v>
      </c>
      <c r="D12" t="s">
        <v>683</v>
      </c>
      <c r="E12" s="18">
        <v>62.5</v>
      </c>
    </row>
    <row r="13" spans="1:5" ht="12.75">
      <c r="A13" t="s">
        <v>684</v>
      </c>
      <c r="B13" t="s">
        <v>698</v>
      </c>
      <c r="C13" s="11" t="s">
        <v>685</v>
      </c>
      <c r="D13" t="s">
        <v>686</v>
      </c>
      <c r="E13" s="18">
        <v>55</v>
      </c>
    </row>
    <row r="14" spans="1:5" ht="12.75">
      <c r="A14" t="s">
        <v>699</v>
      </c>
      <c r="B14" t="s">
        <v>700</v>
      </c>
      <c r="C14" s="11" t="s">
        <v>687</v>
      </c>
      <c r="D14" t="s">
        <v>688</v>
      </c>
      <c r="E14" s="18">
        <v>56.9</v>
      </c>
    </row>
    <row r="15" spans="1:5" ht="12.75">
      <c r="A15" t="s">
        <v>689</v>
      </c>
      <c r="B15" t="s">
        <v>702</v>
      </c>
      <c r="C15" s="20" t="s">
        <v>701</v>
      </c>
      <c r="D15" t="s">
        <v>690</v>
      </c>
      <c r="E15" s="18">
        <v>47.8</v>
      </c>
    </row>
    <row r="16" spans="1:5" ht="12.75">
      <c r="A16" s="25" t="s">
        <v>894</v>
      </c>
      <c r="B16" t="s">
        <v>703</v>
      </c>
      <c r="C16" s="11" t="s">
        <v>691</v>
      </c>
      <c r="D16" t="s">
        <v>692</v>
      </c>
      <c r="E16" s="18">
        <v>72</v>
      </c>
    </row>
    <row r="17" spans="1:5" ht="12.75">
      <c r="A17" t="s">
        <v>693</v>
      </c>
      <c r="B17" t="s">
        <v>704</v>
      </c>
      <c r="C17" s="20"/>
      <c r="D17" t="s">
        <v>694</v>
      </c>
      <c r="E17" s="18">
        <v>0</v>
      </c>
    </row>
    <row r="18" spans="1:5" ht="12.75">
      <c r="A18" t="s">
        <v>412</v>
      </c>
      <c r="B18" t="s">
        <v>705</v>
      </c>
      <c r="C18" s="11" t="s">
        <v>706</v>
      </c>
      <c r="D18" t="s">
        <v>413</v>
      </c>
      <c r="E18" s="18">
        <v>44.6</v>
      </c>
    </row>
    <row r="19" spans="1:5" ht="12.75">
      <c r="A19" t="s">
        <v>414</v>
      </c>
      <c r="B19" t="s">
        <v>707</v>
      </c>
      <c r="C19" s="11" t="s">
        <v>708</v>
      </c>
      <c r="D19" t="s">
        <v>415</v>
      </c>
      <c r="E19" s="18" t="s">
        <v>709</v>
      </c>
    </row>
    <row r="20" spans="1:5" ht="12.75">
      <c r="A20" s="25" t="s">
        <v>895</v>
      </c>
      <c r="B20" t="s">
        <v>710</v>
      </c>
      <c r="C20" s="25" t="s">
        <v>711</v>
      </c>
      <c r="D20" t="s">
        <v>416</v>
      </c>
      <c r="E20" s="18">
        <v>103</v>
      </c>
    </row>
    <row r="21" spans="1:4" ht="12.75">
      <c r="A21" t="s">
        <v>417</v>
      </c>
      <c r="D21" t="s">
        <v>418</v>
      </c>
    </row>
    <row r="22" spans="1:5" ht="12.75">
      <c r="A22" t="s">
        <v>419</v>
      </c>
      <c r="B22" t="s">
        <v>712</v>
      </c>
      <c r="C22" s="11" t="s">
        <v>713</v>
      </c>
      <c r="D22" t="s">
        <v>420</v>
      </c>
      <c r="E22" s="18">
        <v>117.5</v>
      </c>
    </row>
    <row r="23" spans="1:6" ht="12.75">
      <c r="A23" t="s">
        <v>421</v>
      </c>
      <c r="B23" t="s">
        <v>715</v>
      </c>
      <c r="C23" s="22" t="s">
        <v>714</v>
      </c>
      <c r="D23" t="s">
        <v>422</v>
      </c>
      <c r="E23" s="18">
        <v>79.2</v>
      </c>
      <c r="F23" s="22" t="s">
        <v>724</v>
      </c>
    </row>
    <row r="24" spans="1:6" ht="12.75">
      <c r="A24" t="s">
        <v>423</v>
      </c>
      <c r="B24" t="s">
        <v>717</v>
      </c>
      <c r="C24" s="11" t="s">
        <v>424</v>
      </c>
      <c r="D24" t="s">
        <v>425</v>
      </c>
      <c r="F24" s="22" t="s">
        <v>716</v>
      </c>
    </row>
    <row r="25" spans="1:5" ht="12.75">
      <c r="A25" t="s">
        <v>426</v>
      </c>
      <c r="D25" t="s">
        <v>427</v>
      </c>
      <c r="E25" s="18">
        <v>0</v>
      </c>
    </row>
    <row r="26" spans="1:6" ht="12.75">
      <c r="A26" t="s">
        <v>428</v>
      </c>
      <c r="B26" t="s">
        <v>718</v>
      </c>
      <c r="D26" t="s">
        <v>429</v>
      </c>
      <c r="E26" s="18">
        <v>73.3</v>
      </c>
      <c r="F26" s="23" t="s">
        <v>719</v>
      </c>
    </row>
    <row r="27" spans="1:6" ht="12.75">
      <c r="A27" s="25" t="s">
        <v>896</v>
      </c>
      <c r="B27" t="s">
        <v>721</v>
      </c>
      <c r="C27" s="11" t="s">
        <v>430</v>
      </c>
      <c r="D27" t="s">
        <v>431</v>
      </c>
      <c r="F27" s="23" t="s">
        <v>720</v>
      </c>
    </row>
    <row r="28" spans="1:5" ht="12.75">
      <c r="A28" t="s">
        <v>432</v>
      </c>
      <c r="B28" t="s">
        <v>722</v>
      </c>
      <c r="C28" s="11" t="s">
        <v>433</v>
      </c>
      <c r="D28" t="s">
        <v>434</v>
      </c>
      <c r="E28" s="18">
        <v>0</v>
      </c>
    </row>
    <row r="29" spans="1:5" ht="12.75">
      <c r="A29" s="25" t="s">
        <v>897</v>
      </c>
      <c r="B29" t="s">
        <v>723</v>
      </c>
      <c r="C29" s="11" t="s">
        <v>435</v>
      </c>
      <c r="D29" t="s">
        <v>436</v>
      </c>
      <c r="E29" s="18">
        <v>70</v>
      </c>
    </row>
    <row r="30" spans="1:4" ht="12.75">
      <c r="A30" t="s">
        <v>437</v>
      </c>
      <c r="C30" s="11" t="s">
        <v>438</v>
      </c>
      <c r="D30" t="s">
        <v>439</v>
      </c>
    </row>
    <row r="31" spans="1:4" ht="12.75">
      <c r="A31" t="s">
        <v>440</v>
      </c>
      <c r="C31" s="11" t="s">
        <v>441</v>
      </c>
      <c r="D31" t="s">
        <v>439</v>
      </c>
    </row>
    <row r="32" spans="1:4" ht="12.75">
      <c r="A32" s="25" t="s">
        <v>898</v>
      </c>
      <c r="D32" t="s">
        <v>442</v>
      </c>
    </row>
    <row r="33" spans="1:4" ht="12.75">
      <c r="A33" t="s">
        <v>443</v>
      </c>
      <c r="C33" s="11" t="s">
        <v>445</v>
      </c>
      <c r="D33" t="s">
        <v>444</v>
      </c>
    </row>
    <row r="34" spans="1:4" ht="12.75">
      <c r="A34" t="s">
        <v>446</v>
      </c>
      <c r="C34" s="11" t="s">
        <v>447</v>
      </c>
      <c r="D34" t="s">
        <v>448</v>
      </c>
    </row>
    <row r="35" spans="1:4" ht="12.75">
      <c r="A35" t="s">
        <v>449</v>
      </c>
      <c r="C35" s="11" t="s">
        <v>450</v>
      </c>
      <c r="D35" t="s">
        <v>451</v>
      </c>
    </row>
    <row r="36" spans="1:4" ht="12.75">
      <c r="A36" t="s">
        <v>452</v>
      </c>
      <c r="C36" s="11" t="s">
        <v>453</v>
      </c>
      <c r="D36" t="s">
        <v>454</v>
      </c>
    </row>
    <row r="37" spans="1:4" ht="12.75">
      <c r="A37" t="s">
        <v>455</v>
      </c>
      <c r="C37" s="11" t="s">
        <v>456</v>
      </c>
      <c r="D37" t="s">
        <v>457</v>
      </c>
    </row>
    <row r="38" spans="1:4" ht="12.75">
      <c r="A38" s="25" t="s">
        <v>899</v>
      </c>
      <c r="C38" s="11" t="s">
        <v>458</v>
      </c>
      <c r="D38" t="s">
        <v>459</v>
      </c>
    </row>
    <row r="39" spans="1:4" ht="12.75">
      <c r="A39" t="s">
        <v>460</v>
      </c>
      <c r="C39" s="11" t="s">
        <v>461</v>
      </c>
      <c r="D39" t="s">
        <v>462</v>
      </c>
    </row>
    <row r="40" spans="1:4" ht="12.75">
      <c r="A40" t="s">
        <v>463</v>
      </c>
      <c r="C40" s="11" t="s">
        <v>464</v>
      </c>
      <c r="D40" t="s">
        <v>465</v>
      </c>
    </row>
    <row r="41" spans="1:4" ht="12.75">
      <c r="A41" t="s">
        <v>466</v>
      </c>
      <c r="D41" t="s">
        <v>467</v>
      </c>
    </row>
    <row r="42" spans="1:4" ht="12.75">
      <c r="A42" t="s">
        <v>468</v>
      </c>
      <c r="C42" s="11" t="s">
        <v>469</v>
      </c>
      <c r="D42" t="s">
        <v>470</v>
      </c>
    </row>
    <row r="43" spans="1:4" ht="12.75">
      <c r="A43" t="s">
        <v>471</v>
      </c>
      <c r="D43" t="s">
        <v>472</v>
      </c>
    </row>
    <row r="44" spans="1:4" ht="12.75">
      <c r="A44" t="s">
        <v>473</v>
      </c>
      <c r="D44" t="s">
        <v>472</v>
      </c>
    </row>
    <row r="45" spans="1:4" ht="12.75">
      <c r="A45" t="s">
        <v>474</v>
      </c>
      <c r="D45" t="s">
        <v>475</v>
      </c>
    </row>
    <row r="46" spans="1:4" ht="12.75">
      <c r="A46" t="s">
        <v>476</v>
      </c>
      <c r="C46" s="11" t="s">
        <v>477</v>
      </c>
      <c r="D46" t="s">
        <v>478</v>
      </c>
    </row>
    <row r="47" spans="1:4" ht="12.75">
      <c r="A47" t="s">
        <v>479</v>
      </c>
      <c r="C47" s="11" t="s">
        <v>480</v>
      </c>
      <c r="D47" t="s">
        <v>478</v>
      </c>
    </row>
    <row r="48" spans="1:4" ht="12.75">
      <c r="A48" t="s">
        <v>481</v>
      </c>
      <c r="D48" t="s">
        <v>482</v>
      </c>
    </row>
    <row r="49" spans="1:4" ht="12.75">
      <c r="A49" t="s">
        <v>483</v>
      </c>
      <c r="C49" s="11" t="s">
        <v>484</v>
      </c>
      <c r="D49" t="s">
        <v>482</v>
      </c>
    </row>
    <row r="50" spans="1:4" ht="12.75">
      <c r="A50" t="s">
        <v>485</v>
      </c>
      <c r="C50" s="11" t="s">
        <v>486</v>
      </c>
      <c r="D50" t="s">
        <v>482</v>
      </c>
    </row>
    <row r="51" spans="1:4" ht="12.75">
      <c r="A51" t="s">
        <v>487</v>
      </c>
      <c r="C51" s="11" t="s">
        <v>488</v>
      </c>
      <c r="D51" t="s">
        <v>482</v>
      </c>
    </row>
    <row r="52" spans="1:4" ht="12.75">
      <c r="A52" t="s">
        <v>489</v>
      </c>
      <c r="D52" t="s">
        <v>482</v>
      </c>
    </row>
    <row r="53" spans="1:4" ht="12.75">
      <c r="A53" t="s">
        <v>490</v>
      </c>
      <c r="D53" t="s">
        <v>482</v>
      </c>
    </row>
    <row r="54" spans="1:4" ht="12.75">
      <c r="A54" s="25" t="s">
        <v>900</v>
      </c>
      <c r="C54" s="11" t="s">
        <v>491</v>
      </c>
      <c r="D54" t="s">
        <v>482</v>
      </c>
    </row>
    <row r="55" spans="1:4" ht="12.75">
      <c r="A55" t="s">
        <v>492</v>
      </c>
      <c r="C55" s="11" t="s">
        <v>493</v>
      </c>
      <c r="D55" t="s">
        <v>482</v>
      </c>
    </row>
    <row r="56" spans="1:4" ht="12.75">
      <c r="A56" t="s">
        <v>494</v>
      </c>
      <c r="C56" s="11" t="s">
        <v>495</v>
      </c>
      <c r="D56" t="s">
        <v>482</v>
      </c>
    </row>
    <row r="57" spans="1:4" ht="12.75">
      <c r="A57" s="25" t="s">
        <v>901</v>
      </c>
      <c r="C57" s="11" t="s">
        <v>496</v>
      </c>
      <c r="D57" t="s">
        <v>497</v>
      </c>
    </row>
    <row r="58" spans="1:4" ht="12.75">
      <c r="A58" t="s">
        <v>498</v>
      </c>
      <c r="D58" t="s">
        <v>499</v>
      </c>
    </row>
    <row r="59" spans="1:4" ht="12.75">
      <c r="A59" t="s">
        <v>500</v>
      </c>
      <c r="C59" s="11" t="s">
        <v>501</v>
      </c>
      <c r="D59" t="s">
        <v>502</v>
      </c>
    </row>
    <row r="60" spans="1:4" ht="12.75">
      <c r="A60" t="s">
        <v>503</v>
      </c>
      <c r="C60" s="11" t="s">
        <v>504</v>
      </c>
      <c r="D60" t="s">
        <v>505</v>
      </c>
    </row>
    <row r="61" spans="1:4" ht="12.75">
      <c r="A61" t="s">
        <v>506</v>
      </c>
      <c r="C61" s="11" t="s">
        <v>507</v>
      </c>
      <c r="D61" t="s">
        <v>508</v>
      </c>
    </row>
    <row r="62" spans="1:4" ht="12.75">
      <c r="A62" t="s">
        <v>509</v>
      </c>
      <c r="C62" s="11" t="s">
        <v>510</v>
      </c>
      <c r="D62" t="s">
        <v>511</v>
      </c>
    </row>
    <row r="63" spans="1:4" ht="12.75">
      <c r="A63" t="s">
        <v>512</v>
      </c>
      <c r="C63" s="11" t="s">
        <v>513</v>
      </c>
      <c r="D63" t="s">
        <v>514</v>
      </c>
    </row>
    <row r="64" spans="1:4" ht="12.75">
      <c r="A64" t="s">
        <v>515</v>
      </c>
      <c r="D64" t="s">
        <v>516</v>
      </c>
    </row>
    <row r="65" spans="1:4" ht="12.75">
      <c r="A65" s="25" t="s">
        <v>902</v>
      </c>
      <c r="D65" t="s">
        <v>517</v>
      </c>
    </row>
    <row r="66" spans="1:4" ht="12.75">
      <c r="A66" t="s">
        <v>518</v>
      </c>
      <c r="C66" s="11" t="s">
        <v>519</v>
      </c>
      <c r="D66" t="s">
        <v>520</v>
      </c>
    </row>
    <row r="67" spans="1:4" ht="12.75">
      <c r="A67" t="s">
        <v>521</v>
      </c>
      <c r="D67" t="s">
        <v>522</v>
      </c>
    </row>
    <row r="68" spans="1:4" ht="12.75">
      <c r="A68" t="s">
        <v>523</v>
      </c>
      <c r="C68" s="11" t="s">
        <v>524</v>
      </c>
      <c r="D68" t="s">
        <v>522</v>
      </c>
    </row>
    <row r="69" spans="1:4" ht="12.75">
      <c r="A69" t="s">
        <v>525</v>
      </c>
      <c r="C69" s="11" t="s">
        <v>526</v>
      </c>
      <c r="D69" t="s">
        <v>522</v>
      </c>
    </row>
    <row r="70" spans="1:4" ht="12.75">
      <c r="A70" t="s">
        <v>527</v>
      </c>
      <c r="D70" t="s">
        <v>522</v>
      </c>
    </row>
    <row r="71" spans="1:4" ht="12.75">
      <c r="A71" t="s">
        <v>528</v>
      </c>
      <c r="C71" s="11" t="s">
        <v>529</v>
      </c>
      <c r="D71" t="s">
        <v>522</v>
      </c>
    </row>
    <row r="72" spans="1:4" ht="12.75">
      <c r="A72" t="s">
        <v>530</v>
      </c>
      <c r="C72" s="11" t="s">
        <v>531</v>
      </c>
      <c r="D72" t="s">
        <v>522</v>
      </c>
    </row>
    <row r="73" spans="1:4" ht="12.75">
      <c r="A73" t="s">
        <v>532</v>
      </c>
      <c r="D73" t="s">
        <v>533</v>
      </c>
    </row>
    <row r="74" spans="1:4" ht="12.75">
      <c r="A74" t="s">
        <v>534</v>
      </c>
      <c r="D74" t="s">
        <v>535</v>
      </c>
    </row>
    <row r="75" spans="1:4" ht="12.75">
      <c r="A75" t="s">
        <v>138</v>
      </c>
      <c r="D75" t="s">
        <v>536</v>
      </c>
    </row>
    <row r="76" spans="1:4" ht="12.75">
      <c r="A76" t="s">
        <v>537</v>
      </c>
      <c r="C76" s="11" t="s">
        <v>538</v>
      </c>
      <c r="D76" t="s">
        <v>539</v>
      </c>
    </row>
    <row r="77" spans="1:4" ht="12.75">
      <c r="A77" s="25" t="s">
        <v>903</v>
      </c>
      <c r="C77" s="11" t="s">
        <v>540</v>
      </c>
      <c r="D77" t="s">
        <v>539</v>
      </c>
    </row>
    <row r="78" spans="1:4" ht="12.75">
      <c r="A78" t="s">
        <v>541</v>
      </c>
      <c r="C78" s="11" t="s">
        <v>542</v>
      </c>
      <c r="D78" t="s">
        <v>543</v>
      </c>
    </row>
    <row r="79" spans="1:4" ht="12.75">
      <c r="A79" t="s">
        <v>544</v>
      </c>
      <c r="C79" s="11" t="s">
        <v>545</v>
      </c>
      <c r="D79" t="s">
        <v>546</v>
      </c>
    </row>
    <row r="80" spans="1:5" ht="12.75">
      <c r="A80" t="s">
        <v>547</v>
      </c>
      <c r="B80" t="s">
        <v>671</v>
      </c>
      <c r="C80" s="11" t="s">
        <v>548</v>
      </c>
      <c r="D80" t="s">
        <v>549</v>
      </c>
      <c r="E80" s="18">
        <v>81</v>
      </c>
    </row>
    <row r="81" spans="1:4" ht="12.75">
      <c r="A81" t="s">
        <v>258</v>
      </c>
      <c r="D81" t="s">
        <v>550</v>
      </c>
    </row>
    <row r="82" spans="1:4" ht="12.75">
      <c r="A82" t="s">
        <v>551</v>
      </c>
      <c r="D82" t="s">
        <v>552</v>
      </c>
    </row>
    <row r="83" spans="1:4" ht="12.75">
      <c r="A83" t="s">
        <v>553</v>
      </c>
      <c r="C83" s="11" t="s">
        <v>554</v>
      </c>
      <c r="D83" t="s">
        <v>555</v>
      </c>
    </row>
    <row r="84" spans="1:4" ht="12.75">
      <c r="A84" t="s">
        <v>556</v>
      </c>
      <c r="D84" t="s">
        <v>557</v>
      </c>
    </row>
    <row r="85" spans="1:4" ht="12.75">
      <c r="A85" t="s">
        <v>558</v>
      </c>
      <c r="D85" t="s">
        <v>559</v>
      </c>
    </row>
    <row r="86" spans="1:4" ht="12.75">
      <c r="A86" t="s">
        <v>560</v>
      </c>
      <c r="D86" t="s">
        <v>561</v>
      </c>
    </row>
    <row r="87" spans="1:4" ht="12.75">
      <c r="A87" s="25" t="s">
        <v>904</v>
      </c>
      <c r="D87" t="s">
        <v>561</v>
      </c>
    </row>
    <row r="88" spans="1:4" ht="12.75">
      <c r="A88" t="s">
        <v>562</v>
      </c>
      <c r="D88" t="s">
        <v>563</v>
      </c>
    </row>
    <row r="89" spans="1:4" ht="12.75">
      <c r="A89" s="25" t="s">
        <v>905</v>
      </c>
      <c r="C89" s="11" t="s">
        <v>564</v>
      </c>
      <c r="D89" t="s">
        <v>565</v>
      </c>
    </row>
    <row r="90" spans="1:4" ht="12.75">
      <c r="A90" t="s">
        <v>566</v>
      </c>
      <c r="C90" s="11" t="s">
        <v>567</v>
      </c>
      <c r="D90" t="s">
        <v>568</v>
      </c>
    </row>
    <row r="91" spans="1:4" ht="12.75">
      <c r="A91" t="s">
        <v>569</v>
      </c>
      <c r="C91" s="11" t="s">
        <v>570</v>
      </c>
      <c r="D91" t="s">
        <v>568</v>
      </c>
    </row>
    <row r="92" spans="1:4" ht="12.75">
      <c r="A92" t="s">
        <v>571</v>
      </c>
      <c r="C92" s="11" t="s">
        <v>572</v>
      </c>
      <c r="D92" t="s">
        <v>568</v>
      </c>
    </row>
    <row r="93" spans="1:4" ht="12.75">
      <c r="A93" t="s">
        <v>573</v>
      </c>
      <c r="C93" s="11" t="s">
        <v>574</v>
      </c>
      <c r="D93" t="s">
        <v>568</v>
      </c>
    </row>
    <row r="94" spans="1:4" ht="12.75">
      <c r="A94" t="s">
        <v>575</v>
      </c>
      <c r="D94" t="s">
        <v>568</v>
      </c>
    </row>
    <row r="95" spans="1:4" ht="12.75">
      <c r="A95" t="s">
        <v>576</v>
      </c>
      <c r="D95" t="s">
        <v>577</v>
      </c>
    </row>
    <row r="96" spans="1:4" ht="12.75">
      <c r="A96" t="s">
        <v>578</v>
      </c>
      <c r="D96" t="s">
        <v>577</v>
      </c>
    </row>
    <row r="97" spans="1:4" ht="12.75">
      <c r="A97" t="s">
        <v>579</v>
      </c>
      <c r="C97" s="11" t="s">
        <v>580</v>
      </c>
      <c r="D97" t="s">
        <v>577</v>
      </c>
    </row>
    <row r="98" spans="1:4" ht="12.75">
      <c r="A98" t="s">
        <v>581</v>
      </c>
      <c r="C98" s="11" t="s">
        <v>582</v>
      </c>
      <c r="D98" t="s">
        <v>577</v>
      </c>
    </row>
    <row r="99" spans="1:4" ht="12.75">
      <c r="A99" t="s">
        <v>583</v>
      </c>
      <c r="C99" s="11" t="s">
        <v>584</v>
      </c>
      <c r="D99" t="s">
        <v>577</v>
      </c>
    </row>
    <row r="100" spans="1:4" ht="12.75">
      <c r="A100" t="s">
        <v>585</v>
      </c>
      <c r="C100" s="11" t="s">
        <v>586</v>
      </c>
      <c r="D100" t="s">
        <v>577</v>
      </c>
    </row>
    <row r="101" spans="1:4" ht="12.75">
      <c r="A101" t="s">
        <v>587</v>
      </c>
      <c r="C101" s="11" t="s">
        <v>588</v>
      </c>
      <c r="D101" t="s">
        <v>577</v>
      </c>
    </row>
    <row r="102" spans="1:4" ht="12.75">
      <c r="A102" t="s">
        <v>589</v>
      </c>
      <c r="C102" s="11" t="s">
        <v>590</v>
      </c>
      <c r="D102" t="s">
        <v>591</v>
      </c>
    </row>
    <row r="103" spans="1:4" ht="12.75">
      <c r="A103" t="s">
        <v>592</v>
      </c>
      <c r="C103" s="11" t="s">
        <v>593</v>
      </c>
      <c r="D103" t="s">
        <v>591</v>
      </c>
    </row>
    <row r="104" spans="1:4" ht="12.75">
      <c r="A104" t="s">
        <v>594</v>
      </c>
      <c r="D104" t="s">
        <v>591</v>
      </c>
    </row>
    <row r="105" spans="1:4" ht="12.75">
      <c r="A105" t="s">
        <v>595</v>
      </c>
      <c r="C105" s="11" t="s">
        <v>596</v>
      </c>
      <c r="D105" t="s">
        <v>597</v>
      </c>
    </row>
    <row r="106" spans="1:4" ht="12.75">
      <c r="A106" t="s">
        <v>598</v>
      </c>
      <c r="D106" t="s">
        <v>599</v>
      </c>
    </row>
    <row r="107" spans="1:4" ht="12.75">
      <c r="A107" t="s">
        <v>600</v>
      </c>
      <c r="D107" t="s">
        <v>599</v>
      </c>
    </row>
    <row r="108" spans="1:4" ht="12.75">
      <c r="A108" s="25" t="s">
        <v>906</v>
      </c>
      <c r="D108" t="s">
        <v>599</v>
      </c>
    </row>
    <row r="109" spans="1:4" ht="12.75">
      <c r="A109" t="s">
        <v>601</v>
      </c>
      <c r="C109" s="11" t="s">
        <v>602</v>
      </c>
      <c r="D109" t="s">
        <v>603</v>
      </c>
    </row>
    <row r="110" spans="1:4" ht="12.75">
      <c r="A110" t="s">
        <v>604</v>
      </c>
      <c r="D110" t="s">
        <v>605</v>
      </c>
    </row>
    <row r="111" spans="1:4" ht="12.75">
      <c r="A111" s="25" t="s">
        <v>907</v>
      </c>
      <c r="C111" s="11" t="s">
        <v>606</v>
      </c>
      <c r="D111" t="s">
        <v>607</v>
      </c>
    </row>
    <row r="112" spans="1:4" ht="12.75">
      <c r="A112" t="s">
        <v>608</v>
      </c>
      <c r="D112" t="s">
        <v>609</v>
      </c>
    </row>
    <row r="113" spans="1:4" ht="12.75">
      <c r="A113" s="25" t="s">
        <v>908</v>
      </c>
      <c r="C113" s="11" t="s">
        <v>610</v>
      </c>
      <c r="D113" t="s">
        <v>611</v>
      </c>
    </row>
    <row r="114" spans="1:4" ht="12.75">
      <c r="A114" t="s">
        <v>474</v>
      </c>
      <c r="D114" t="s">
        <v>612</v>
      </c>
    </row>
    <row r="115" spans="1:4" ht="12.75">
      <c r="A115" t="s">
        <v>613</v>
      </c>
      <c r="D115" t="s">
        <v>614</v>
      </c>
    </row>
    <row r="116" spans="1:4" ht="12.75">
      <c r="A116" s="25" t="s">
        <v>909</v>
      </c>
      <c r="C116" s="11" t="s">
        <v>615</v>
      </c>
      <c r="D116" t="s">
        <v>614</v>
      </c>
    </row>
    <row r="117" spans="1:4" ht="12.75">
      <c r="A117" t="s">
        <v>474</v>
      </c>
      <c r="D117" t="s">
        <v>616</v>
      </c>
    </row>
    <row r="118" spans="1:4" ht="12.75">
      <c r="A118" t="s">
        <v>617</v>
      </c>
      <c r="D118" t="s">
        <v>618</v>
      </c>
    </row>
    <row r="119" spans="1:4" ht="12.75">
      <c r="A119" t="s">
        <v>619</v>
      </c>
      <c r="C119" s="25"/>
      <c r="D119" t="s">
        <v>620</v>
      </c>
    </row>
    <row r="120" spans="1:4" ht="12.75">
      <c r="A120" t="s">
        <v>621</v>
      </c>
      <c r="C120" s="11" t="s">
        <v>622</v>
      </c>
      <c r="D120" t="s">
        <v>620</v>
      </c>
    </row>
    <row r="121" spans="1:4" ht="12.75">
      <c r="A121" t="s">
        <v>623</v>
      </c>
      <c r="C121" s="11" t="s">
        <v>624</v>
      </c>
      <c r="D121" t="s">
        <v>625</v>
      </c>
    </row>
    <row r="122" spans="1:4" ht="12.75">
      <c r="A122" t="s">
        <v>626</v>
      </c>
      <c r="D122" t="s">
        <v>627</v>
      </c>
    </row>
    <row r="123" spans="1:4" ht="12.75">
      <c r="A123" s="25" t="s">
        <v>910</v>
      </c>
      <c r="D123" t="s">
        <v>628</v>
      </c>
    </row>
    <row r="124" spans="1:4" ht="12.75">
      <c r="A124" t="s">
        <v>629</v>
      </c>
      <c r="C124" s="11" t="s">
        <v>630</v>
      </c>
      <c r="D124" t="s">
        <v>631</v>
      </c>
    </row>
    <row r="125" spans="1:4" ht="12.75">
      <c r="A125" t="s">
        <v>632</v>
      </c>
      <c r="C125" s="11" t="s">
        <v>633</v>
      </c>
      <c r="D125" t="s">
        <v>634</v>
      </c>
    </row>
    <row r="126" spans="1:4" ht="12.75">
      <c r="A126" t="s">
        <v>635</v>
      </c>
      <c r="C126" s="11" t="s">
        <v>636</v>
      </c>
      <c r="D126" t="s">
        <v>637</v>
      </c>
    </row>
    <row r="127" spans="1:4" ht="12.75">
      <c r="A127" t="s">
        <v>638</v>
      </c>
      <c r="D127" t="s">
        <v>639</v>
      </c>
    </row>
    <row r="128" spans="1:4" ht="12.75">
      <c r="A128" t="s">
        <v>640</v>
      </c>
      <c r="C128" s="11" t="s">
        <v>641</v>
      </c>
      <c r="D128" t="s">
        <v>642</v>
      </c>
    </row>
    <row r="129" spans="1:4" ht="12.75">
      <c r="A129" t="s">
        <v>643</v>
      </c>
      <c r="D129" t="s">
        <v>644</v>
      </c>
    </row>
    <row r="130" spans="1:4" ht="12.75">
      <c r="A130" t="s">
        <v>647</v>
      </c>
      <c r="C130" s="11" t="s">
        <v>646</v>
      </c>
      <c r="D130" t="s">
        <v>645</v>
      </c>
    </row>
    <row r="131" spans="1:4" ht="12.75">
      <c r="A131" t="s">
        <v>648</v>
      </c>
      <c r="D131" t="s">
        <v>649</v>
      </c>
    </row>
    <row r="132" spans="1:4" ht="12.75">
      <c r="A132" t="s">
        <v>650</v>
      </c>
      <c r="C132" s="11" t="s">
        <v>651</v>
      </c>
      <c r="D132" t="s">
        <v>652</v>
      </c>
    </row>
    <row r="133" spans="1:4" ht="12.75">
      <c r="A133" t="s">
        <v>653</v>
      </c>
      <c r="C133" s="11" t="s">
        <v>654</v>
      </c>
      <c r="D133" t="s">
        <v>652</v>
      </c>
    </row>
    <row r="134" spans="1:4" ht="12.75">
      <c r="A134" t="s">
        <v>655</v>
      </c>
      <c r="C134" s="11" t="s">
        <v>656</v>
      </c>
      <c r="D134" t="s">
        <v>657</v>
      </c>
    </row>
    <row r="135" spans="1:4" ht="12.75">
      <c r="A135" t="s">
        <v>658</v>
      </c>
      <c r="C135" s="11" t="s">
        <v>659</v>
      </c>
      <c r="D135" t="s">
        <v>660</v>
      </c>
    </row>
    <row r="136" spans="1:4" ht="12.75">
      <c r="A136" s="25" t="s">
        <v>911</v>
      </c>
      <c r="D136" t="s">
        <v>661</v>
      </c>
    </row>
    <row r="137" spans="1:4" ht="12.75">
      <c r="A137" s="25" t="s">
        <v>912</v>
      </c>
      <c r="C137" s="11" t="s">
        <v>662</v>
      </c>
      <c r="D137" t="s">
        <v>663</v>
      </c>
    </row>
    <row r="138" spans="1:4" ht="12.75">
      <c r="A138" t="s">
        <v>664</v>
      </c>
      <c r="C138" s="11" t="s">
        <v>665</v>
      </c>
      <c r="D138" t="s">
        <v>666</v>
      </c>
    </row>
    <row r="139" spans="1:4" ht="12.75">
      <c r="A139" t="s">
        <v>667</v>
      </c>
      <c r="D139" t="s">
        <v>668</v>
      </c>
    </row>
    <row r="140" spans="1:4" ht="12.75">
      <c r="A140" t="s">
        <v>669</v>
      </c>
      <c r="D140" t="s">
        <v>670</v>
      </c>
    </row>
    <row r="141" spans="1:4" ht="12.75">
      <c r="A141" t="s">
        <v>274</v>
      </c>
      <c r="B141" t="s">
        <v>403</v>
      </c>
      <c r="D141" t="s">
        <v>275</v>
      </c>
    </row>
    <row r="143" ht="12.75">
      <c r="A143" s="25" t="s">
        <v>119</v>
      </c>
    </row>
    <row r="144" ht="12.75">
      <c r="A144" s="25" t="s">
        <v>125</v>
      </c>
    </row>
  </sheetData>
  <sheetProtection/>
  <hyperlinks>
    <hyperlink ref="C8" r:id="rId1" display="shelter@tcsn.net"/>
    <hyperlink ref="C24" r:id="rId2" display="tmccune@ucen.org"/>
    <hyperlink ref="C27" r:id="rId3" display="bshaver@womanhaven.org"/>
    <hyperlink ref="C28" r:id="rId4" display="dvservices@hdvs.org"/>
    <hyperlink ref="C29" r:id="rId5" display="cherul@safequest.us"/>
    <hyperlink ref="C30" r:id="rId6" display="asraa1@aol.com"/>
    <hyperlink ref="C31" r:id="rId7" display="info@save-dv.org"/>
    <hyperlink ref="C33" r:id="rId8" display="pam@mmcenter.org"/>
    <hyperlink ref="C34" r:id="rId9" display="ywcanc@juno.com"/>
    <hyperlink ref="C35" r:id="rId10" display="kathiemathis@glendaleywca.org"/>
    <hyperlink ref="C36" r:id="rId11" display="info@dvsac.org"/>
    <hyperlink ref="C37" r:id="rId12" display="awilliams@kcao.org"/>
    <hyperlink ref="C38" r:id="rId13" display="info@humanoptions.org"/>
    <hyperlink ref="C39" r:id="rId14" display="dvcounselor@operationcare.org"/>
    <hyperlink ref="C40" r:id="rId15" display="outreach@unity-home.com"/>
    <hyperlink ref="C42" r:id="rId16" display="flaherg@sutterhealth.org"/>
    <hyperlink ref="C46" r:id="rId17" display="info@sucasadv.org"/>
    <hyperlink ref="C47" r:id="rId18" display="info@womenshelterlb.org"/>
    <hyperlink ref="C49" r:id="rId19" display="e-mail@apwcla.org"/>
    <hyperlink ref="C50" r:id="rId20" display="askanything@breakthecycle.org"/>
    <hyperlink ref="C51" r:id="rId21" display="contact@cpaf.info"/>
    <hyperlink ref="C54" r:id="rId22" display="kearl10341@aol.com"/>
    <hyperlink ref="C55" r:id="rId23" display="info@peaceoverviolence.org"/>
    <hyperlink ref="C56" r:id="rId24" display="domesticviolence@lagaycenter.org"/>
    <hyperlink ref="C57" r:id="rId25" display="lvdv@sisp.net"/>
    <hyperlink ref="C59" r:id="rId26" display="info@sopinc.org"/>
    <hyperlink ref="C60" r:id="rId27" display="mcs4you@sierratel.com"/>
    <hyperlink ref="C61" r:id="rId28" display="diana@awpofmerced.org"/>
    <hyperlink ref="C62" r:id="rId29" display="info@havenwomenscenter.org"/>
    <hyperlink ref="C63" r:id="rId30" display="cs@communitysolutions.org"/>
    <hyperlink ref="C66" r:id="rId31" display="aavdv@thevine.net"/>
    <hyperlink ref="C68" r:id="rId32" display="info@fvlc.org"/>
    <hyperlink ref="C69" r:id="rId33" display="info@shalom-bayit.org"/>
    <hyperlink ref="C71" r:id="rId34" display="raeanne.passantino@acgov.org"/>
    <hyperlink ref="C72" r:id="rId35" display="wrcemail@aol.com"/>
    <hyperlink ref="C76" r:id="rId36" display="info@grace-center.org"/>
    <hyperlink ref="C77" r:id="rId37" display="shalfon@havenhousela.com"/>
    <hyperlink ref="C78" r:id="rId38" display="edwc@mindspring.com"/>
    <hyperlink ref="C79" r:id="rId39" display="ssccfcc@ocsnet.net"/>
    <hyperlink ref="C80" r:id="rId40" display="dvs@plumasruralservices.org"/>
    <hyperlink ref="C83" r:id="rId41" display="womenscenter.hd@verizon.net"/>
    <hyperlink ref="C89" r:id="rId42" display="info@optionhouse.org"/>
    <hyperlink ref="C90" r:id="rId43" display="info@ccssd.org"/>
    <hyperlink ref="C91" r:id="rId44" display="centerinfo@thecentersd.org"/>
    <hyperlink ref="C92" r:id="rId45" display="jhillman@sdrescue.org"/>
    <hyperlink ref="C93" r:id="rId46" display="info@sdvlp.org"/>
    <hyperlink ref="C97" r:id="rId47" display="info@cuav.org"/>
    <hyperlink ref="C98" r:id="rId48" display="info@freebatteredwomen.org"/>
    <hyperlink ref="C99" r:id="rId49" display="info@lacasa.org"/>
    <hyperlink ref="C100" r:id="rId50" display="shelter@rileycenter.org"/>
    <hyperlink ref="C101" r:id="rId51" display="director@womaninc.org"/>
    <hyperlink ref="C102" r:id="rId52" display="teresa.yu@aaci.org"/>
    <hyperlink ref="C103" r:id="rId53" display="maitri@maitri.org"/>
    <hyperlink ref="C105" r:id="rId54" display="laurashouse@laurashouse.org"/>
    <hyperlink ref="C109" r:id="rId55" display="wspslo@yahoo.com"/>
    <hyperlink ref="C111" r:id="rId56" display="eeastlund@rainbowservicesdv.org"/>
    <hyperlink ref="C113" r:id="rId57" display="ttabares@wiseplace.org"/>
    <hyperlink ref="C116" r:id="rId58" display="postmaster@wcs-ddm.org"/>
    <hyperlink ref="C120" r:id="rId59" display="ywcasafe@sonic.net"/>
    <hyperlink ref="C121" r:id="rId60" display="admin@intervalhouse.org"/>
    <hyperlink ref="C124" r:id="rId61" display="kmwfhc@sbcglobal.net"/>
    <hyperlink ref="C125" r:id="rId62" display="sltwc@sbcglobal.net"/>
    <hyperlink ref="C126" r:id="rId63" display="dvwcsjc@aol.com"/>
    <hyperlink ref="C128" r:id="rId64" display="lfsed@frontier.net"/>
    <hyperlink ref="C130" r:id="rId65" display="projsanc@projectsanctuary.org"/>
    <hyperlink ref="C132" r:id="rId66" display="hddvp@verizon.net"/>
    <hyperlink ref="C133" r:id="rId67" display="vvvdv@verizon.net"/>
    <hyperlink ref="C134" r:id="rId68" display="linda.blazich@fstc.net"/>
    <hyperlink ref="C135" r:id="rId69" display="hrn@tcoek12.org"/>
    <hyperlink ref="C137" r:id="rId70" display="jgordan@dvshelter.org"/>
    <hyperlink ref="C138" r:id="rId71" display="sadvc@sadvc.org"/>
    <hyperlink ref="C9" r:id="rId72" display="mailto:help@peaceforfamilies.org"/>
    <hyperlink ref="C10" r:id="rId73" display="jdarr@aafvsa.org"/>
    <hyperlink ref="C11" r:id="rId74" display="haleyhouse@verizon.net"/>
    <hyperlink ref="C12" r:id="rId75" display="info@narika.org"/>
    <hyperlink ref="C13" r:id="rId76" display="bbdovette@yahoo.com"/>
    <hyperlink ref="C14" r:id="rId77" display="wildiris@wild-iris.org"/>
    <hyperlink ref="C15" r:id="rId78" display="interface@icfs.org"/>
    <hyperlink ref="C16" r:id="rId79" display="safe@havenhills.org"/>
    <hyperlink ref="C18" r:id="rId80" display="mailto:catalyst@catalystdvservices.org"/>
    <hyperlink ref="C19" r:id="rId81" display="mailto:volunteers@csbcs.org"/>
    <hyperlink ref="C22" r:id="rId82" display="Pattic@standagainstdv.org"/>
    <hyperlink ref="F23" r:id="rId83" display="WWW.WHW.ORG/"/>
    <hyperlink ref="C23" r:id="rId84" display="jeannef@whw.org"/>
    <hyperlink ref="F24" r:id="rId85" display="http://www.ruralhealthservices.org/"/>
  </hyperlinks>
  <printOptions gridLines="1" headings="1"/>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G29"/>
  <sheetViews>
    <sheetView zoomScalePageLayoutView="0" workbookViewId="0" topLeftCell="A2">
      <selection activeCell="D2" sqref="D2"/>
    </sheetView>
  </sheetViews>
  <sheetFormatPr defaultColWidth="8.8515625" defaultRowHeight="12.75"/>
  <cols>
    <col min="1" max="1" width="48.140625" style="0" customWidth="1"/>
    <col min="2" max="2" width="18.140625" style="0" customWidth="1"/>
    <col min="3" max="3" width="26.8515625" style="0" customWidth="1"/>
    <col min="4" max="4" width="18.140625" style="0" customWidth="1"/>
    <col min="5" max="5" width="13.00390625" style="3" customWidth="1"/>
    <col min="6" max="6" width="12.7109375" style="3" customWidth="1"/>
  </cols>
  <sheetData>
    <row r="1" spans="2:4" ht="12.75">
      <c r="B1" s="1"/>
      <c r="C1" s="1"/>
      <c r="D1" s="1" t="s">
        <v>210</v>
      </c>
    </row>
    <row r="2" spans="2:4" ht="12.75">
      <c r="B2" s="5"/>
      <c r="C2" s="5"/>
      <c r="D2" s="1" t="s">
        <v>210</v>
      </c>
    </row>
    <row r="3" ht="12.75">
      <c r="D3" s="5" t="s">
        <v>211</v>
      </c>
    </row>
    <row r="4" spans="1:7" ht="38.25">
      <c r="A4" s="2" t="s">
        <v>400</v>
      </c>
      <c r="B4" s="1" t="s">
        <v>402</v>
      </c>
      <c r="C4" s="1" t="s">
        <v>330</v>
      </c>
      <c r="D4" s="1" t="s">
        <v>78</v>
      </c>
      <c r="E4" s="4" t="s">
        <v>80</v>
      </c>
      <c r="F4" s="4" t="s">
        <v>81</v>
      </c>
      <c r="G4" s="27" t="s">
        <v>277</v>
      </c>
    </row>
    <row r="6" spans="1:4" ht="12.75">
      <c r="A6" s="25" t="s">
        <v>804</v>
      </c>
      <c r="C6" s="26" t="s">
        <v>814</v>
      </c>
      <c r="D6" s="25" t="s">
        <v>231</v>
      </c>
    </row>
    <row r="7" spans="1:6" ht="12.75">
      <c r="A7" s="25" t="s">
        <v>815</v>
      </c>
      <c r="D7" t="s">
        <v>273</v>
      </c>
      <c r="E7" s="3">
        <v>3034</v>
      </c>
      <c r="F7" s="3">
        <v>103</v>
      </c>
    </row>
    <row r="8" spans="1:6" ht="12.75">
      <c r="A8" t="s">
        <v>232</v>
      </c>
      <c r="D8" t="s">
        <v>233</v>
      </c>
      <c r="E8" s="3">
        <v>1269</v>
      </c>
      <c r="F8" s="3">
        <v>64</v>
      </c>
    </row>
    <row r="9" spans="1:6" ht="12.75">
      <c r="A9" s="25" t="s">
        <v>805</v>
      </c>
      <c r="C9" s="26" t="s">
        <v>816</v>
      </c>
      <c r="D9" t="s">
        <v>220</v>
      </c>
      <c r="E9" s="3">
        <v>2977</v>
      </c>
      <c r="F9" s="3">
        <v>128</v>
      </c>
    </row>
    <row r="10" spans="1:4" ht="12.75">
      <c r="A10" s="25" t="s">
        <v>806</v>
      </c>
      <c r="C10" s="26" t="s">
        <v>817</v>
      </c>
      <c r="D10" s="25" t="s">
        <v>219</v>
      </c>
    </row>
    <row r="11" spans="1:6" ht="12.75">
      <c r="A11" s="25" t="s">
        <v>807</v>
      </c>
      <c r="D11" t="s">
        <v>229</v>
      </c>
      <c r="E11" s="3">
        <v>786</v>
      </c>
      <c r="F11" s="3">
        <v>165</v>
      </c>
    </row>
    <row r="12" spans="1:4" ht="12.75">
      <c r="A12" s="25" t="s">
        <v>808</v>
      </c>
      <c r="C12" s="26" t="s">
        <v>818</v>
      </c>
      <c r="D12" s="25" t="s">
        <v>217</v>
      </c>
    </row>
    <row r="13" spans="1:6" ht="12.75">
      <c r="A13" s="25" t="s">
        <v>809</v>
      </c>
      <c r="C13" s="26" t="s">
        <v>819</v>
      </c>
      <c r="D13" t="s">
        <v>224</v>
      </c>
      <c r="E13" s="3">
        <v>653</v>
      </c>
      <c r="F13" s="3">
        <v>58</v>
      </c>
    </row>
    <row r="14" spans="1:4" ht="12.75">
      <c r="A14" t="s">
        <v>222</v>
      </c>
      <c r="D14" t="s">
        <v>223</v>
      </c>
    </row>
    <row r="15" spans="1:4" ht="12.75">
      <c r="A15" s="25" t="s">
        <v>810</v>
      </c>
      <c r="C15" s="26" t="s">
        <v>820</v>
      </c>
      <c r="D15" s="25" t="s">
        <v>223</v>
      </c>
    </row>
    <row r="16" spans="1:6" ht="12.75">
      <c r="A16" s="25" t="s">
        <v>811</v>
      </c>
      <c r="D16" t="s">
        <v>236</v>
      </c>
      <c r="E16" s="3">
        <v>4429</v>
      </c>
      <c r="F16" s="3">
        <v>68</v>
      </c>
    </row>
    <row r="17" spans="1:6" ht="12.75">
      <c r="A17" t="s">
        <v>225</v>
      </c>
      <c r="C17" s="26" t="s">
        <v>821</v>
      </c>
      <c r="D17" t="s">
        <v>226</v>
      </c>
      <c r="E17" s="3">
        <v>918</v>
      </c>
      <c r="F17" s="3">
        <v>78</v>
      </c>
    </row>
    <row r="18" spans="1:6" ht="12.75">
      <c r="A18" s="25" t="s">
        <v>812</v>
      </c>
      <c r="D18" t="s">
        <v>221</v>
      </c>
      <c r="E18" s="3">
        <v>1372</v>
      </c>
      <c r="F18" s="3">
        <v>63</v>
      </c>
    </row>
    <row r="19" spans="1:6" ht="12.75">
      <c r="A19" t="s">
        <v>228</v>
      </c>
      <c r="D19" t="s">
        <v>227</v>
      </c>
      <c r="E19" s="3">
        <v>1557</v>
      </c>
      <c r="F19" s="3">
        <v>86</v>
      </c>
    </row>
    <row r="20" spans="1:5" ht="12.75">
      <c r="A20" t="s">
        <v>212</v>
      </c>
      <c r="C20" s="26" t="s">
        <v>822</v>
      </c>
      <c r="D20" t="s">
        <v>213</v>
      </c>
      <c r="E20" s="3">
        <v>465</v>
      </c>
    </row>
    <row r="21" spans="1:4" ht="12.75">
      <c r="A21" s="25" t="s">
        <v>228</v>
      </c>
      <c r="B21" s="25"/>
      <c r="C21" s="25"/>
      <c r="D21" s="25" t="s">
        <v>813</v>
      </c>
    </row>
    <row r="22" spans="1:6" ht="12.75">
      <c r="A22" t="s">
        <v>214</v>
      </c>
      <c r="C22" s="26" t="s">
        <v>823</v>
      </c>
      <c r="D22" t="s">
        <v>215</v>
      </c>
      <c r="E22" s="3">
        <v>1794</v>
      </c>
      <c r="F22" s="3">
        <v>81</v>
      </c>
    </row>
    <row r="23" spans="1:6" ht="12.75">
      <c r="A23" t="s">
        <v>234</v>
      </c>
      <c r="C23" s="26" t="s">
        <v>824</v>
      </c>
      <c r="D23" t="s">
        <v>235</v>
      </c>
      <c r="E23" s="3">
        <v>1237</v>
      </c>
      <c r="F23" s="3">
        <v>81</v>
      </c>
    </row>
    <row r="24" spans="1:6" ht="12.75">
      <c r="A24" t="s">
        <v>216</v>
      </c>
      <c r="D24" t="s">
        <v>217</v>
      </c>
      <c r="E24" s="3">
        <v>1709</v>
      </c>
      <c r="F24" s="3">
        <v>54</v>
      </c>
    </row>
    <row r="25" spans="1:6" ht="12.75">
      <c r="A25" t="s">
        <v>218</v>
      </c>
      <c r="D25" t="s">
        <v>219</v>
      </c>
      <c r="E25" s="3">
        <v>476</v>
      </c>
      <c r="F25" s="3">
        <v>22</v>
      </c>
    </row>
    <row r="26" spans="1:4" ht="12.75">
      <c r="A26" t="s">
        <v>230</v>
      </c>
      <c r="D26" t="s">
        <v>231</v>
      </c>
    </row>
    <row r="28" spans="1:6" ht="12.75">
      <c r="A28" t="s">
        <v>119</v>
      </c>
      <c r="E28" s="3">
        <f>SUM(E20:E26)</f>
        <v>5681</v>
      </c>
      <c r="F28" s="3">
        <f>SUM(F20:F26)</f>
        <v>238</v>
      </c>
    </row>
    <row r="29" spans="1:6" ht="12.75">
      <c r="A29" t="s">
        <v>125</v>
      </c>
      <c r="E29" s="8">
        <f>AVERAGE(E20:E26)</f>
        <v>1136.2</v>
      </c>
      <c r="F29" s="8">
        <f>AVERAGE(F20:F26)</f>
        <v>59.5</v>
      </c>
    </row>
  </sheetData>
  <sheetProtection/>
  <hyperlinks>
    <hyperlink ref="C6" r:id="rId1" display="umbrella@bghealth.org"/>
    <hyperlink ref="C9" r:id="rId2" display="womenscntr@snet.net"/>
    <hyperlink ref="C10" r:id="rId3" display="domestic.abuse.ntwk@snet.net"/>
    <hyperlink ref="C12" r:id="rId4" display="info@intervalhousect.org"/>
    <hyperlink ref="C13" r:id="rId5" display="mwchrysalis@sbcglobal.net"/>
    <hyperlink ref="C15" r:id="rId6" display="skerry@womenfamilies.org"/>
    <hyperlink ref="C17" r:id="rId7" display="admin@dvsgnh.org"/>
    <hyperlink ref="C20" r:id="rId8" display="wssdv@snet.net"/>
    <hyperlink ref="C22" r:id="rId9" display="info@spaproject.org"/>
    <hyperlink ref="C23" r:id="rId10" display="womens@mindspring.com"/>
  </hyperlinks>
  <printOptions gridLines="1"/>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H61"/>
  <sheetViews>
    <sheetView zoomScalePageLayoutView="0" workbookViewId="0" topLeftCell="A1">
      <selection activeCell="F4" sqref="F4"/>
    </sheetView>
  </sheetViews>
  <sheetFormatPr defaultColWidth="8.8515625" defaultRowHeight="12.75"/>
  <cols>
    <col min="1" max="1" width="43.00390625" style="0" customWidth="1"/>
    <col min="2" max="2" width="21.421875" style="0" customWidth="1"/>
    <col min="3" max="3" width="28.8515625" style="0" customWidth="1"/>
    <col min="4" max="4" width="16.7109375" style="0" customWidth="1"/>
    <col min="5" max="5" width="19.421875" style="3" customWidth="1"/>
    <col min="6" max="6" width="17.00390625" style="3" customWidth="1"/>
    <col min="7" max="7" width="11.28125" style="5" customWidth="1"/>
  </cols>
  <sheetData>
    <row r="1" ht="12.75">
      <c r="D1" s="1" t="s">
        <v>127</v>
      </c>
    </row>
    <row r="2" ht="12.75">
      <c r="D2" s="5" t="s">
        <v>126</v>
      </c>
    </row>
    <row r="4" spans="1:8" s="1" customFormat="1" ht="25.5">
      <c r="A4" s="2" t="s">
        <v>400</v>
      </c>
      <c r="B4" s="1" t="s">
        <v>402</v>
      </c>
      <c r="C4" s="1" t="s">
        <v>330</v>
      </c>
      <c r="D4" s="1" t="s">
        <v>78</v>
      </c>
      <c r="E4" s="4" t="s">
        <v>80</v>
      </c>
      <c r="F4" s="4" t="s">
        <v>81</v>
      </c>
      <c r="G4" s="1" t="s">
        <v>120</v>
      </c>
      <c r="H4" s="27" t="s">
        <v>277</v>
      </c>
    </row>
    <row r="5" spans="1:6" s="1" customFormat="1" ht="12.75">
      <c r="A5" s="2"/>
      <c r="B5" s="2"/>
      <c r="C5" s="2"/>
      <c r="E5" s="4"/>
      <c r="F5" s="4"/>
    </row>
    <row r="6" spans="1:6" ht="12.75">
      <c r="A6" t="s">
        <v>825</v>
      </c>
      <c r="C6" s="26" t="s">
        <v>867</v>
      </c>
      <c r="D6" t="s">
        <v>94</v>
      </c>
      <c r="E6" s="3">
        <v>1501</v>
      </c>
      <c r="F6" s="3">
        <v>77</v>
      </c>
    </row>
    <row r="7" spans="1:4" ht="12.75">
      <c r="A7" t="s">
        <v>826</v>
      </c>
      <c r="C7" s="26" t="s">
        <v>868</v>
      </c>
      <c r="D7" s="25" t="s">
        <v>938</v>
      </c>
    </row>
    <row r="8" spans="1:6" ht="12.75">
      <c r="A8" t="s">
        <v>109</v>
      </c>
      <c r="D8" t="s">
        <v>110</v>
      </c>
      <c r="E8" s="3">
        <v>1644</v>
      </c>
      <c r="F8" s="3">
        <v>85</v>
      </c>
    </row>
    <row r="9" spans="1:7" ht="12.75">
      <c r="A9" t="s">
        <v>122</v>
      </c>
      <c r="D9" t="s">
        <v>123</v>
      </c>
      <c r="G9" s="5">
        <v>16</v>
      </c>
    </row>
    <row r="10" spans="1:6" ht="12.75">
      <c r="A10" t="s">
        <v>827</v>
      </c>
      <c r="C10" s="26" t="s">
        <v>869</v>
      </c>
      <c r="D10" t="s">
        <v>107</v>
      </c>
      <c r="E10" s="3">
        <v>1607</v>
      </c>
      <c r="F10" s="3">
        <v>73</v>
      </c>
    </row>
    <row r="11" spans="1:6" ht="12.75">
      <c r="A11" t="s">
        <v>828</v>
      </c>
      <c r="C11" s="26" t="s">
        <v>870</v>
      </c>
      <c r="D11" t="s">
        <v>117</v>
      </c>
      <c r="E11" s="3">
        <v>1729</v>
      </c>
      <c r="F11" s="3">
        <v>91</v>
      </c>
    </row>
    <row r="12" spans="1:6" ht="12.75">
      <c r="A12" t="s">
        <v>829</v>
      </c>
      <c r="B12" t="s">
        <v>726</v>
      </c>
      <c r="D12" t="s">
        <v>104</v>
      </c>
      <c r="E12" s="3">
        <v>1878</v>
      </c>
      <c r="F12" s="3">
        <v>93</v>
      </c>
    </row>
    <row r="13" spans="1:4" ht="12.75">
      <c r="A13" t="s">
        <v>830</v>
      </c>
      <c r="C13" s="26" t="s">
        <v>871</v>
      </c>
      <c r="D13" s="25" t="s">
        <v>939</v>
      </c>
    </row>
    <row r="14" spans="1:6" ht="12.75">
      <c r="A14" t="s">
        <v>831</v>
      </c>
      <c r="D14" s="25" t="s">
        <v>939</v>
      </c>
      <c r="E14" s="3">
        <v>4345</v>
      </c>
      <c r="F14" s="3">
        <v>77</v>
      </c>
    </row>
    <row r="15" spans="1:6" ht="12.75">
      <c r="A15" t="s">
        <v>832</v>
      </c>
      <c r="B15" t="s">
        <v>725</v>
      </c>
      <c r="C15" s="26" t="s">
        <v>872</v>
      </c>
      <c r="D15" s="25" t="s">
        <v>940</v>
      </c>
      <c r="E15" s="3">
        <v>3249</v>
      </c>
      <c r="F15" s="3">
        <v>68</v>
      </c>
    </row>
    <row r="16" spans="1:6" ht="12.75">
      <c r="A16" t="s">
        <v>833</v>
      </c>
      <c r="C16" s="26" t="s">
        <v>873</v>
      </c>
      <c r="D16" s="25" t="s">
        <v>941</v>
      </c>
      <c r="E16" s="3">
        <v>1030</v>
      </c>
      <c r="F16" s="3">
        <v>55</v>
      </c>
    </row>
    <row r="17" spans="1:6" ht="12.75">
      <c r="A17" t="s">
        <v>834</v>
      </c>
      <c r="D17" s="25" t="s">
        <v>942</v>
      </c>
      <c r="E17" s="3">
        <v>848</v>
      </c>
      <c r="F17" s="3">
        <v>0</v>
      </c>
    </row>
    <row r="18" spans="1:7" ht="12.75">
      <c r="A18" t="s">
        <v>835</v>
      </c>
      <c r="C18" s="26" t="s">
        <v>874</v>
      </c>
      <c r="D18" t="s">
        <v>82</v>
      </c>
      <c r="E18" s="3">
        <v>2844</v>
      </c>
      <c r="F18" s="3">
        <v>62</v>
      </c>
      <c r="G18" s="5">
        <v>30</v>
      </c>
    </row>
    <row r="19" spans="1:4" ht="12.75">
      <c r="A19" s="25" t="s">
        <v>836</v>
      </c>
      <c r="D19" s="25" t="s">
        <v>943</v>
      </c>
    </row>
    <row r="20" spans="1:6" ht="12.75">
      <c r="A20" s="25" t="s">
        <v>837</v>
      </c>
      <c r="D20" s="25" t="s">
        <v>85</v>
      </c>
      <c r="E20" s="3">
        <v>3415</v>
      </c>
      <c r="F20" s="3">
        <v>77</v>
      </c>
    </row>
    <row r="21" spans="1:4" ht="12.75">
      <c r="A21" s="25" t="s">
        <v>838</v>
      </c>
      <c r="D21" s="25" t="s">
        <v>79</v>
      </c>
    </row>
    <row r="22" spans="1:7" ht="12.75">
      <c r="A22" s="25" t="s">
        <v>839</v>
      </c>
      <c r="C22" s="26" t="s">
        <v>875</v>
      </c>
      <c r="D22" t="s">
        <v>79</v>
      </c>
      <c r="E22" s="3">
        <v>5852</v>
      </c>
      <c r="F22" s="3">
        <v>114</v>
      </c>
      <c r="G22" s="5">
        <v>93</v>
      </c>
    </row>
    <row r="23" spans="1:6" ht="12.75">
      <c r="A23" s="25" t="s">
        <v>840</v>
      </c>
      <c r="C23" s="26" t="s">
        <v>876</v>
      </c>
      <c r="D23" t="s">
        <v>103</v>
      </c>
      <c r="E23" s="3">
        <v>738</v>
      </c>
      <c r="F23" s="3">
        <v>55</v>
      </c>
    </row>
    <row r="24" spans="1:7" ht="12.75">
      <c r="A24" s="25" t="s">
        <v>841</v>
      </c>
      <c r="B24" t="s">
        <v>727</v>
      </c>
      <c r="C24" s="26" t="s">
        <v>877</v>
      </c>
      <c r="D24" t="s">
        <v>88</v>
      </c>
      <c r="E24" s="3">
        <v>1422</v>
      </c>
      <c r="F24" s="3">
        <v>95</v>
      </c>
      <c r="G24" s="5">
        <v>30</v>
      </c>
    </row>
    <row r="25" spans="1:4" ht="12.75">
      <c r="A25" s="25" t="s">
        <v>842</v>
      </c>
      <c r="D25" s="25" t="s">
        <v>944</v>
      </c>
    </row>
    <row r="26" spans="1:6" ht="12.75">
      <c r="A26" s="25" t="s">
        <v>843</v>
      </c>
      <c r="C26" s="26" t="s">
        <v>878</v>
      </c>
      <c r="D26" t="s">
        <v>93</v>
      </c>
      <c r="E26" s="3">
        <v>1311</v>
      </c>
      <c r="F26" s="3">
        <v>63</v>
      </c>
    </row>
    <row r="27" spans="1:6" ht="12.75">
      <c r="A27" s="25" t="s">
        <v>844</v>
      </c>
      <c r="D27" t="s">
        <v>97</v>
      </c>
      <c r="E27" s="3">
        <v>1497</v>
      </c>
      <c r="F27" s="3">
        <v>78</v>
      </c>
    </row>
    <row r="28" spans="1:4" ht="12.75">
      <c r="A28" s="25" t="s">
        <v>845</v>
      </c>
      <c r="D28" s="25" t="s">
        <v>96</v>
      </c>
    </row>
    <row r="29" spans="1:6" ht="12.75">
      <c r="A29" s="25" t="s">
        <v>846</v>
      </c>
      <c r="D29" t="s">
        <v>96</v>
      </c>
      <c r="E29" s="3">
        <v>1568</v>
      </c>
      <c r="F29" s="3">
        <v>89</v>
      </c>
    </row>
    <row r="30" spans="1:6" ht="12.75">
      <c r="A30" t="s">
        <v>87</v>
      </c>
      <c r="C30" s="26" t="s">
        <v>879</v>
      </c>
      <c r="D30" t="s">
        <v>118</v>
      </c>
      <c r="E30" s="3">
        <v>5302</v>
      </c>
      <c r="F30" s="3">
        <v>101</v>
      </c>
    </row>
    <row r="31" spans="1:6" ht="12.75">
      <c r="A31" s="25" t="s">
        <v>847</v>
      </c>
      <c r="D31" t="s">
        <v>95</v>
      </c>
      <c r="E31" s="3">
        <v>974</v>
      </c>
      <c r="F31" s="3">
        <v>63</v>
      </c>
    </row>
    <row r="32" spans="1:6" ht="12.75">
      <c r="A32" s="25" t="s">
        <v>848</v>
      </c>
      <c r="C32" s="26" t="s">
        <v>880</v>
      </c>
      <c r="D32" t="s">
        <v>100</v>
      </c>
      <c r="E32" s="3">
        <v>531</v>
      </c>
      <c r="F32" s="3">
        <v>50</v>
      </c>
    </row>
    <row r="33" spans="1:6" ht="12.75">
      <c r="A33" s="25" t="s">
        <v>849</v>
      </c>
      <c r="C33" s="26" t="s">
        <v>881</v>
      </c>
      <c r="D33" t="s">
        <v>86</v>
      </c>
      <c r="E33" s="3">
        <v>1346</v>
      </c>
      <c r="F33" s="3">
        <v>65</v>
      </c>
    </row>
    <row r="34" spans="1:6" ht="12.75">
      <c r="A34" t="s">
        <v>101</v>
      </c>
      <c r="C34" s="26" t="s">
        <v>882</v>
      </c>
      <c r="D34" t="s">
        <v>102</v>
      </c>
      <c r="E34" s="3">
        <v>3949</v>
      </c>
      <c r="F34" s="3">
        <v>75</v>
      </c>
    </row>
    <row r="35" spans="1:4" ht="12.75">
      <c r="A35" s="25" t="s">
        <v>850</v>
      </c>
      <c r="C35" s="26" t="s">
        <v>883</v>
      </c>
      <c r="D35" s="25" t="s">
        <v>102</v>
      </c>
    </row>
    <row r="36" spans="1:7" ht="12.75">
      <c r="A36" s="25" t="s">
        <v>851</v>
      </c>
      <c r="C36" s="26" t="s">
        <v>884</v>
      </c>
      <c r="D36" t="s">
        <v>83</v>
      </c>
      <c r="E36" s="3">
        <v>441</v>
      </c>
      <c r="F36" s="3">
        <v>36</v>
      </c>
      <c r="G36" s="5">
        <v>16</v>
      </c>
    </row>
    <row r="37" spans="1:7" ht="12.75">
      <c r="A37" s="25" t="s">
        <v>852</v>
      </c>
      <c r="C37" s="26" t="s">
        <v>885</v>
      </c>
      <c r="D37" t="s">
        <v>121</v>
      </c>
      <c r="G37" s="5">
        <v>30</v>
      </c>
    </row>
    <row r="38" spans="1:6" ht="12.75">
      <c r="A38" s="25" t="s">
        <v>853</v>
      </c>
      <c r="D38" t="s">
        <v>89</v>
      </c>
      <c r="E38" s="3">
        <v>976.7</v>
      </c>
      <c r="F38" s="3">
        <v>60</v>
      </c>
    </row>
    <row r="39" spans="1:4" ht="12.75">
      <c r="A39" s="25" t="s">
        <v>854</v>
      </c>
      <c r="C39" s="26" t="s">
        <v>886</v>
      </c>
      <c r="D39" s="25" t="s">
        <v>945</v>
      </c>
    </row>
    <row r="40" spans="1:7" ht="12.75">
      <c r="A40" s="25" t="s">
        <v>855</v>
      </c>
      <c r="D40" t="s">
        <v>124</v>
      </c>
      <c r="G40" s="5">
        <v>24</v>
      </c>
    </row>
    <row r="41" spans="1:4" ht="12.75">
      <c r="A41" s="25" t="s">
        <v>856</v>
      </c>
      <c r="C41" s="26" t="s">
        <v>887</v>
      </c>
      <c r="D41" s="25" t="s">
        <v>946</v>
      </c>
    </row>
    <row r="42" spans="1:4" ht="12.75">
      <c r="A42" s="25" t="s">
        <v>857</v>
      </c>
      <c r="C42" s="26" t="s">
        <v>888</v>
      </c>
      <c r="D42" s="25" t="s">
        <v>947</v>
      </c>
    </row>
    <row r="43" spans="1:4" ht="12.75">
      <c r="A43" s="25" t="s">
        <v>858</v>
      </c>
      <c r="C43" s="26" t="s">
        <v>889</v>
      </c>
      <c r="D43" s="25" t="s">
        <v>948</v>
      </c>
    </row>
    <row r="44" spans="1:4" ht="12.75">
      <c r="A44" s="25" t="s">
        <v>859</v>
      </c>
      <c r="D44" s="25" t="s">
        <v>949</v>
      </c>
    </row>
    <row r="45" spans="1:4" ht="12.75">
      <c r="A45" s="25" t="s">
        <v>860</v>
      </c>
      <c r="C45" s="26" t="s">
        <v>890</v>
      </c>
      <c r="D45" s="25" t="s">
        <v>950</v>
      </c>
    </row>
    <row r="46" spans="1:4" ht="12.75">
      <c r="A46" s="25" t="s">
        <v>861</v>
      </c>
      <c r="D46" s="25" t="s">
        <v>114</v>
      </c>
    </row>
    <row r="47" spans="1:4" ht="12.75">
      <c r="A47" s="25" t="s">
        <v>862</v>
      </c>
      <c r="C47" s="26" t="s">
        <v>891</v>
      </c>
      <c r="D47" s="25" t="s">
        <v>108</v>
      </c>
    </row>
    <row r="48" spans="1:6" ht="12.75">
      <c r="A48" s="25" t="s">
        <v>863</v>
      </c>
      <c r="D48" t="s">
        <v>91</v>
      </c>
      <c r="E48" s="3">
        <v>2354</v>
      </c>
      <c r="F48" s="3">
        <v>72</v>
      </c>
    </row>
    <row r="49" spans="1:6" ht="12.75">
      <c r="A49" s="25" t="s">
        <v>864</v>
      </c>
      <c r="C49" s="26" t="s">
        <v>892</v>
      </c>
      <c r="D49" t="s">
        <v>92</v>
      </c>
      <c r="E49" s="3">
        <v>4401</v>
      </c>
      <c r="F49" s="3">
        <v>71</v>
      </c>
    </row>
    <row r="50" spans="1:4" ht="12.75">
      <c r="A50" s="25" t="s">
        <v>865</v>
      </c>
      <c r="D50" s="25" t="s">
        <v>951</v>
      </c>
    </row>
    <row r="51" spans="1:6" ht="12.75">
      <c r="A51" s="25" t="s">
        <v>105</v>
      </c>
      <c r="D51" t="s">
        <v>106</v>
      </c>
      <c r="E51" s="3">
        <v>1168</v>
      </c>
      <c r="F51" s="3">
        <v>69</v>
      </c>
    </row>
    <row r="52" spans="1:4" ht="12.75">
      <c r="A52" s="25" t="s">
        <v>866</v>
      </c>
      <c r="D52" s="25" t="s">
        <v>952</v>
      </c>
    </row>
    <row r="53" spans="1:7" ht="12.75">
      <c r="A53" t="s">
        <v>84</v>
      </c>
      <c r="D53" t="s">
        <v>85</v>
      </c>
      <c r="E53" s="3">
        <v>473.8</v>
      </c>
      <c r="F53" s="3">
        <v>0</v>
      </c>
      <c r="G53" s="5">
        <v>32</v>
      </c>
    </row>
    <row r="54" spans="1:6" ht="12.75">
      <c r="A54" t="s">
        <v>111</v>
      </c>
      <c r="D54" t="s">
        <v>112</v>
      </c>
      <c r="E54" s="3">
        <v>706</v>
      </c>
      <c r="F54" s="3">
        <v>0</v>
      </c>
    </row>
    <row r="55" spans="1:6" ht="12.75">
      <c r="A55" t="s">
        <v>98</v>
      </c>
      <c r="D55" t="s">
        <v>99</v>
      </c>
      <c r="E55" s="3">
        <v>847</v>
      </c>
      <c r="F55" s="3">
        <v>55</v>
      </c>
    </row>
    <row r="56" spans="1:6" ht="12.75">
      <c r="A56" t="s">
        <v>90</v>
      </c>
      <c r="D56" t="s">
        <v>91</v>
      </c>
      <c r="E56" s="3">
        <v>2354</v>
      </c>
      <c r="F56" s="3">
        <v>72</v>
      </c>
    </row>
    <row r="57" spans="1:6" ht="12.75">
      <c r="A57" t="s">
        <v>113</v>
      </c>
      <c r="D57" t="s">
        <v>114</v>
      </c>
      <c r="E57" s="3">
        <v>2524</v>
      </c>
      <c r="F57" s="3">
        <v>78</v>
      </c>
    </row>
    <row r="58" spans="1:6" ht="12.75">
      <c r="A58" t="s">
        <v>115</v>
      </c>
      <c r="D58" t="s">
        <v>116</v>
      </c>
      <c r="E58" s="3">
        <v>412</v>
      </c>
      <c r="F58" s="3">
        <v>35</v>
      </c>
    </row>
    <row r="60" spans="1:5" ht="12.75">
      <c r="A60" t="s">
        <v>119</v>
      </c>
      <c r="E60" s="3">
        <f>SUM(E15:E58)</f>
        <v>52533.5</v>
      </c>
    </row>
    <row r="61" spans="1:6" ht="12.75">
      <c r="A61" t="s">
        <v>125</v>
      </c>
      <c r="E61" s="8">
        <f>AVERAGE(E15:E58)</f>
        <v>1945.6851851851852</v>
      </c>
      <c r="F61" s="8">
        <f>AVERAGE(F15:F58)</f>
        <v>61.407407407407405</v>
      </c>
    </row>
  </sheetData>
  <sheetProtection/>
  <hyperlinks>
    <hyperlink ref="C6" r:id="rId1" display="hopefamilyservic@aol.com"/>
    <hyperlink ref="C7" r:id="rId2" display="familycenter@bellsouth.net"/>
    <hyperlink ref="C10" r:id="rId3" display="ksinn@sunrisepasco.org"/>
    <hyperlink ref="C11" r:id="rId4" display="dacvinc@bellsouth.net"/>
    <hyperlink ref="C13" r:id="rId5" display="dvc@glccsf.org"/>
    <hyperlink ref="C15" r:id="rId6" display="act@actabuse.com"/>
    <hyperlink ref="C16" r:id="rId7" display="safespace@bellsouth.net"/>
    <hyperlink ref="C18" r:id="rId8" display="outreach@peacefulpaths.org"/>
    <hyperlink ref="C22" r:id="rId9" display="hubbardhouse@hubbardhouse.org"/>
    <hyperlink ref="C23" r:id="rId10" display="info@helpnowshelter.org"/>
    <hyperlink ref="C24" r:id="rId11" display="anotherwayinc@msn.org"/>
    <hyperlink ref="C26" r:id="rId12" display="havenlscnty@aol.com"/>
    <hyperlink ref="C30" r:id="rId13" display="info@naplesshelter.org"/>
    <hyperlink ref="C32" r:id="rId14" display="slocke505@hotmail.com"/>
    <hyperlink ref="C33" r:id="rId15" display="administration@quigleyhouse.org"/>
    <hyperlink ref="C34" r:id="rId16" display="admin@harborhousefl.com"/>
    <hyperlink ref="C35" r:id="rId17" display="noabuse1@bellsouth.net"/>
    <hyperlink ref="C36" r:id="rId18" display="sereneharbor@cfl.rr.com"/>
    <hyperlink ref="C37" r:id="rId19" display="sadvrcp@yahoo.com"/>
    <hyperlink ref="C39" r:id="rId20" display="tssi@thesoulsanctuary.org"/>
    <hyperlink ref="C41" r:id="rId21" display="frcwc@yahoo.com"/>
    <hyperlink ref="C42" r:id="rId22" display="jgold@safehouseofseminole.org"/>
    <hyperlink ref="C43" r:id="rId23" display="sparcc@comcast.net"/>
    <hyperlink ref="C45" r:id="rId24" display="info@dawncenter.org"/>
    <hyperlink ref="C47" r:id="rId25" display="info@casa-stpete.org"/>
    <hyperlink ref="C49" r:id="rId26" display="info@thespring.org"/>
  </hyperlinks>
  <printOptions/>
  <pageMargins left="0.75" right="0.75" top="1" bottom="1" header="0.5" footer="0.5"/>
  <pageSetup horizontalDpi="600" verticalDpi="600" orientation="portrait"/>
  <drawing r:id="rId27"/>
</worksheet>
</file>

<file path=xl/worksheets/sheet7.xml><?xml version="1.0" encoding="utf-8"?>
<worksheet xmlns="http://schemas.openxmlformats.org/spreadsheetml/2006/main" xmlns:r="http://schemas.openxmlformats.org/officeDocument/2006/relationships">
  <dimension ref="A1:G53"/>
  <sheetViews>
    <sheetView zoomScalePageLayoutView="0" workbookViewId="0" topLeftCell="A1">
      <selection activeCell="E3" sqref="E3"/>
    </sheetView>
  </sheetViews>
  <sheetFormatPr defaultColWidth="8.8515625" defaultRowHeight="12.75"/>
  <cols>
    <col min="1" max="1" width="49.421875" style="0" customWidth="1"/>
    <col min="2" max="2" width="30.421875" style="0" customWidth="1"/>
    <col min="3" max="3" width="33.00390625" style="0" customWidth="1"/>
    <col min="4" max="4" width="15.421875" style="0" customWidth="1"/>
    <col min="5" max="5" width="12.28125" style="3" customWidth="1"/>
    <col min="6" max="6" width="13.7109375" style="3" customWidth="1"/>
  </cols>
  <sheetData>
    <row r="1" ht="12.75">
      <c r="D1" s="6" t="s">
        <v>167</v>
      </c>
    </row>
    <row r="2" ht="12.75">
      <c r="D2" s="5" t="s">
        <v>166</v>
      </c>
    </row>
    <row r="3" spans="1:7" ht="38.25">
      <c r="A3" s="2" t="s">
        <v>400</v>
      </c>
      <c r="B3" s="1" t="s">
        <v>953</v>
      </c>
      <c r="C3" s="1" t="s">
        <v>330</v>
      </c>
      <c r="D3" s="1" t="s">
        <v>78</v>
      </c>
      <c r="E3" s="4" t="s">
        <v>80</v>
      </c>
      <c r="F3" s="4" t="s">
        <v>81</v>
      </c>
      <c r="G3" s="27" t="s">
        <v>277</v>
      </c>
    </row>
    <row r="4" spans="1:6" ht="12.75">
      <c r="A4" s="2"/>
      <c r="B4" s="2"/>
      <c r="C4" s="2"/>
      <c r="D4" s="1"/>
      <c r="E4" s="4"/>
      <c r="F4" s="4"/>
    </row>
    <row r="5" spans="1:6" ht="12.75">
      <c r="A5" s="25" t="s">
        <v>954</v>
      </c>
      <c r="C5" s="11" t="s">
        <v>985</v>
      </c>
      <c r="D5" t="s">
        <v>173</v>
      </c>
      <c r="E5" s="3">
        <v>242</v>
      </c>
      <c r="F5" s="3">
        <v>33</v>
      </c>
    </row>
    <row r="6" spans="1:6" ht="12.75">
      <c r="A6" t="s">
        <v>187</v>
      </c>
      <c r="C6" s="11" t="s">
        <v>986</v>
      </c>
      <c r="D6" t="s">
        <v>188</v>
      </c>
      <c r="E6" s="3">
        <v>1237</v>
      </c>
      <c r="F6" s="3">
        <v>64</v>
      </c>
    </row>
    <row r="7" spans="1:4" ht="12.75">
      <c r="A7" s="25" t="s">
        <v>955</v>
      </c>
      <c r="C7" s="11" t="s">
        <v>987</v>
      </c>
      <c r="D7" t="s">
        <v>1007</v>
      </c>
    </row>
    <row r="8" spans="1:4" ht="12.75">
      <c r="A8" s="25" t="s">
        <v>956</v>
      </c>
      <c r="C8" s="11" t="s">
        <v>988</v>
      </c>
      <c r="D8" t="s">
        <v>1008</v>
      </c>
    </row>
    <row r="9" spans="1:6" ht="12.75">
      <c r="A9" s="25" t="s">
        <v>957</v>
      </c>
      <c r="D9" t="s">
        <v>203</v>
      </c>
      <c r="E9" s="3">
        <v>496</v>
      </c>
      <c r="F9" s="3">
        <v>0</v>
      </c>
    </row>
    <row r="10" spans="1:4" ht="12.75">
      <c r="A10" s="25" t="s">
        <v>958</v>
      </c>
      <c r="C10" s="11" t="s">
        <v>989</v>
      </c>
      <c r="D10" t="s">
        <v>206</v>
      </c>
    </row>
    <row r="11" spans="1:6" ht="12.75">
      <c r="A11" s="25" t="s">
        <v>959</v>
      </c>
      <c r="C11" s="11" t="s">
        <v>990</v>
      </c>
      <c r="D11" t="s">
        <v>191</v>
      </c>
      <c r="E11" s="3">
        <v>386</v>
      </c>
      <c r="F11" s="3">
        <v>48</v>
      </c>
    </row>
    <row r="12" spans="1:6" ht="12.75">
      <c r="A12" s="25" t="s">
        <v>960</v>
      </c>
      <c r="C12" s="11" t="s">
        <v>991</v>
      </c>
      <c r="D12" t="s">
        <v>177</v>
      </c>
      <c r="E12" s="3">
        <v>1179</v>
      </c>
      <c r="F12" s="3">
        <v>73</v>
      </c>
    </row>
    <row r="13" spans="1:6" ht="12.75">
      <c r="A13" s="25" t="s">
        <v>961</v>
      </c>
      <c r="C13" s="11" t="s">
        <v>992</v>
      </c>
      <c r="D13" t="s">
        <v>197</v>
      </c>
      <c r="E13" s="3">
        <v>1130</v>
      </c>
      <c r="F13" s="3">
        <v>54</v>
      </c>
    </row>
    <row r="14" spans="1:6" ht="12.75">
      <c r="A14" t="s">
        <v>168</v>
      </c>
      <c r="D14" t="s">
        <v>169</v>
      </c>
      <c r="E14" s="3">
        <v>135</v>
      </c>
      <c r="F14" s="3">
        <v>30</v>
      </c>
    </row>
    <row r="15" spans="1:4" ht="12.75">
      <c r="A15" s="25" t="s">
        <v>962</v>
      </c>
      <c r="C15" s="11" t="s">
        <v>993</v>
      </c>
      <c r="D15" t="s">
        <v>170</v>
      </c>
    </row>
    <row r="16" spans="1:4" ht="12.75">
      <c r="A16" s="25" t="s">
        <v>963</v>
      </c>
      <c r="D16" t="s">
        <v>1009</v>
      </c>
    </row>
    <row r="17" spans="1:6" ht="12.75">
      <c r="A17" s="25" t="s">
        <v>964</v>
      </c>
      <c r="D17" t="s">
        <v>200</v>
      </c>
      <c r="E17" s="3">
        <v>660</v>
      </c>
      <c r="F17" s="3">
        <v>47</v>
      </c>
    </row>
    <row r="18" spans="1:6" ht="12.75">
      <c r="A18" t="s">
        <v>207</v>
      </c>
      <c r="C18" s="11" t="s">
        <v>994</v>
      </c>
      <c r="D18" t="s">
        <v>200</v>
      </c>
      <c r="E18" s="3">
        <v>747</v>
      </c>
      <c r="F18" s="3">
        <v>64</v>
      </c>
    </row>
    <row r="19" spans="1:4" ht="12.75">
      <c r="A19" s="25" t="s">
        <v>965</v>
      </c>
      <c r="D19" t="s">
        <v>182</v>
      </c>
    </row>
    <row r="20" spans="1:4" ht="12.75">
      <c r="A20" s="25" t="s">
        <v>966</v>
      </c>
      <c r="D20" t="s">
        <v>171</v>
      </c>
    </row>
    <row r="21" spans="1:4" ht="12.75">
      <c r="A21" s="25" t="s">
        <v>967</v>
      </c>
      <c r="C21" s="11" t="s">
        <v>995</v>
      </c>
      <c r="D21" t="s">
        <v>1010</v>
      </c>
    </row>
    <row r="22" spans="1:6" ht="12.75">
      <c r="A22" s="25" t="s">
        <v>209</v>
      </c>
      <c r="C22" s="11" t="s">
        <v>996</v>
      </c>
      <c r="D22" t="s">
        <v>172</v>
      </c>
      <c r="E22" s="3">
        <v>611</v>
      </c>
      <c r="F22" s="3">
        <v>48</v>
      </c>
    </row>
    <row r="23" spans="1:4" ht="12.75">
      <c r="A23" s="25" t="s">
        <v>968</v>
      </c>
      <c r="D23" t="s">
        <v>196</v>
      </c>
    </row>
    <row r="24" spans="1:6" ht="12.75">
      <c r="A24" s="25" t="s">
        <v>969</v>
      </c>
      <c r="D24" t="s">
        <v>196</v>
      </c>
      <c r="E24" s="3">
        <v>3389</v>
      </c>
      <c r="F24" s="3">
        <v>51</v>
      </c>
    </row>
    <row r="25" spans="1:4" ht="12.75">
      <c r="A25" t="s">
        <v>195</v>
      </c>
      <c r="D25" t="s">
        <v>196</v>
      </c>
    </row>
    <row r="26" spans="1:4" ht="12.75">
      <c r="A26" s="25" t="s">
        <v>970</v>
      </c>
      <c r="C26" s="11" t="s">
        <v>997</v>
      </c>
      <c r="D26" t="s">
        <v>1011</v>
      </c>
    </row>
    <row r="27" spans="1:4" ht="12.75">
      <c r="A27" s="25" t="s">
        <v>971</v>
      </c>
      <c r="C27" s="11" t="s">
        <v>998</v>
      </c>
      <c r="D27" t="s">
        <v>193</v>
      </c>
    </row>
    <row r="28" spans="1:6" ht="12.75">
      <c r="A28" s="25" t="s">
        <v>972</v>
      </c>
      <c r="C28" s="11" t="s">
        <v>999</v>
      </c>
      <c r="D28" t="s">
        <v>198</v>
      </c>
      <c r="E28" s="3">
        <v>502</v>
      </c>
      <c r="F28" s="3">
        <v>35</v>
      </c>
    </row>
    <row r="29" spans="1:4" ht="12.75">
      <c r="A29" s="25" t="s">
        <v>973</v>
      </c>
      <c r="D29" t="s">
        <v>1012</v>
      </c>
    </row>
    <row r="30" spans="1:4" ht="12.75">
      <c r="A30" s="25" t="s">
        <v>974</v>
      </c>
      <c r="D30" t="s">
        <v>1013</v>
      </c>
    </row>
    <row r="31" spans="1:4" ht="12.75">
      <c r="A31" s="25" t="s">
        <v>975</v>
      </c>
      <c r="D31" t="s">
        <v>194</v>
      </c>
    </row>
    <row r="32" spans="1:6" ht="12.75">
      <c r="A32" t="s">
        <v>179</v>
      </c>
      <c r="C32" s="11" t="s">
        <v>1000</v>
      </c>
      <c r="D32" t="s">
        <v>180</v>
      </c>
      <c r="E32" s="3">
        <v>853</v>
      </c>
      <c r="F32" s="3">
        <v>0</v>
      </c>
    </row>
    <row r="33" spans="1:6" ht="12.75">
      <c r="A33" t="s">
        <v>185</v>
      </c>
      <c r="C33" s="11" t="s">
        <v>1001</v>
      </c>
      <c r="D33" t="s">
        <v>186</v>
      </c>
      <c r="E33" s="3">
        <v>1436</v>
      </c>
      <c r="F33" s="3">
        <v>60</v>
      </c>
    </row>
    <row r="34" spans="1:4" ht="12.75">
      <c r="A34" s="25" t="s">
        <v>976</v>
      </c>
      <c r="C34" s="11" t="s">
        <v>1002</v>
      </c>
      <c r="D34" t="s">
        <v>1014</v>
      </c>
    </row>
    <row r="35" spans="1:4" ht="12.75">
      <c r="A35" s="25" t="s">
        <v>977</v>
      </c>
      <c r="C35" s="11" t="s">
        <v>1003</v>
      </c>
      <c r="D35" t="s">
        <v>1015</v>
      </c>
    </row>
    <row r="36" spans="1:6" ht="12.75">
      <c r="A36" s="25" t="s">
        <v>978</v>
      </c>
      <c r="D36" t="s">
        <v>174</v>
      </c>
      <c r="E36" s="3">
        <v>258</v>
      </c>
      <c r="F36" s="3">
        <v>28</v>
      </c>
    </row>
    <row r="37" spans="1:6" ht="12.75">
      <c r="A37" s="25" t="s">
        <v>979</v>
      </c>
      <c r="D37" t="s">
        <v>199</v>
      </c>
      <c r="E37" s="3">
        <v>203</v>
      </c>
      <c r="F37" s="3">
        <v>34</v>
      </c>
    </row>
    <row r="38" spans="1:4" ht="12.75">
      <c r="A38" s="25" t="s">
        <v>980</v>
      </c>
      <c r="C38" s="11" t="s">
        <v>1004</v>
      </c>
      <c r="D38" t="s">
        <v>144</v>
      </c>
    </row>
    <row r="39" spans="1:4" ht="12.75">
      <c r="A39" t="s">
        <v>204</v>
      </c>
      <c r="D39" t="s">
        <v>205</v>
      </c>
    </row>
    <row r="40" spans="1:6" ht="12.75">
      <c r="A40" t="s">
        <v>183</v>
      </c>
      <c r="C40" s="11" t="s">
        <v>1005</v>
      </c>
      <c r="D40" t="s">
        <v>184</v>
      </c>
      <c r="E40" s="3">
        <v>411</v>
      </c>
      <c r="F40" s="3">
        <v>80</v>
      </c>
    </row>
    <row r="41" spans="1:4" ht="12.75">
      <c r="A41" s="25" t="s">
        <v>981</v>
      </c>
      <c r="D41" t="s">
        <v>201</v>
      </c>
    </row>
    <row r="42" spans="1:6" ht="12.75">
      <c r="A42" s="25" t="s">
        <v>982</v>
      </c>
      <c r="D42" t="s">
        <v>201</v>
      </c>
      <c r="E42" s="3">
        <v>522</v>
      </c>
      <c r="F42" s="3">
        <v>33</v>
      </c>
    </row>
    <row r="43" spans="1:4" ht="12.75">
      <c r="A43" s="25" t="s">
        <v>983</v>
      </c>
      <c r="C43" s="11" t="s">
        <v>1006</v>
      </c>
      <c r="D43" t="s">
        <v>178</v>
      </c>
    </row>
    <row r="44" spans="1:6" ht="12.75">
      <c r="A44" s="25" t="s">
        <v>984</v>
      </c>
      <c r="D44" t="s">
        <v>178</v>
      </c>
      <c r="E44" s="3">
        <v>681</v>
      </c>
      <c r="F44" s="3">
        <v>49</v>
      </c>
    </row>
    <row r="45" spans="1:6" ht="12.75">
      <c r="A45" t="s">
        <v>101</v>
      </c>
      <c r="D45" t="s">
        <v>202</v>
      </c>
      <c r="E45" s="3">
        <v>199</v>
      </c>
      <c r="F45" s="3">
        <v>46</v>
      </c>
    </row>
    <row r="46" spans="1:4" ht="12.75">
      <c r="A46" t="s">
        <v>175</v>
      </c>
      <c r="D46" t="s">
        <v>176</v>
      </c>
    </row>
    <row r="47" spans="1:6" ht="12.75">
      <c r="A47" t="s">
        <v>208</v>
      </c>
      <c r="D47" t="s">
        <v>170</v>
      </c>
      <c r="E47" s="3">
        <v>353</v>
      </c>
      <c r="F47" s="3">
        <v>65</v>
      </c>
    </row>
    <row r="48" spans="1:6" ht="12.75">
      <c r="A48" s="25" t="s">
        <v>181</v>
      </c>
      <c r="D48" t="s">
        <v>182</v>
      </c>
      <c r="E48" s="3">
        <v>1461</v>
      </c>
      <c r="F48" s="3">
        <v>45</v>
      </c>
    </row>
    <row r="49" spans="1:6" ht="12.75">
      <c r="A49" t="s">
        <v>189</v>
      </c>
      <c r="D49" t="s">
        <v>190</v>
      </c>
      <c r="E49" s="3">
        <v>145</v>
      </c>
      <c r="F49" s="3">
        <v>0</v>
      </c>
    </row>
    <row r="50" spans="1:6" ht="12.75">
      <c r="A50" t="s">
        <v>192</v>
      </c>
      <c r="D50" t="s">
        <v>193</v>
      </c>
      <c r="E50" s="3">
        <v>551</v>
      </c>
      <c r="F50" s="3">
        <v>68</v>
      </c>
    </row>
    <row r="52" spans="1:6" ht="12.75">
      <c r="A52" t="s">
        <v>119</v>
      </c>
      <c r="E52" s="3">
        <f>SUM(E14:E50)</f>
        <v>13117</v>
      </c>
      <c r="F52" s="3">
        <f>SUM(F14:F50)</f>
        <v>783</v>
      </c>
    </row>
    <row r="53" spans="1:6" ht="12.75">
      <c r="A53" t="s">
        <v>125</v>
      </c>
      <c r="E53" s="8">
        <f>AVERAGE(E14:E50)</f>
        <v>728.7222222222222</v>
      </c>
      <c r="F53" s="8">
        <f>AVERAGE(F14:F50)</f>
        <v>43.5</v>
      </c>
    </row>
  </sheetData>
  <sheetProtection/>
  <hyperlinks>
    <hyperlink ref="C5" r:id="rId1" display="noble_house_inc@yahoo.com"/>
    <hyperlink ref="C6" r:id="rId2" display="alternatives@alternativesdv.org"/>
    <hyperlink ref="C7" r:id="rId3" display="cavalliance@aol.com"/>
    <hyperlink ref="C8" r:id="rId4" display="dguzman@safepassageinc.org"/>
    <hyperlink ref="C10" r:id="rId5" display="hope@turningpointdv.org"/>
    <hyperlink ref="C11" r:id="rId6" display="familycs@sbcglobal.net"/>
    <hyperlink ref="C12" r:id="rId7" display="mgovert@franciscancommunitites.com"/>
    <hyperlink ref="C13" r:id="rId8" display="help@shelteringwings.org"/>
    <hyperlink ref="C15" r:id="rId9" display="cyneatha@familyserviceselkhart.com"/>
    <hyperlink ref="C18" r:id="rId10" display="ywca@ywcavansville.org"/>
    <hyperlink ref="C21" r:id="rId11" display="pcfss@airhop.com"/>
    <hyperlink ref="C22" r:id="rId12" display="havenhousedvs@aol.com"/>
    <hyperlink ref="C26" r:id="rId13" display="cci@psci.net"/>
    <hyperlink ref="C27" r:id="rId14" display="ywca_flc@hotmail.com"/>
    <hyperlink ref="C28" r:id="rId15" display="dvipp@dcwi.com"/>
    <hyperlink ref="C32" r:id="rId16" display="steppingstone@niia.net"/>
    <hyperlink ref="C33" r:id="rId17" display="tc@abetterwaymuncie.org"/>
    <hyperlink ref="C34" r:id="rId18" display="safe.at.home@hotmail.com"/>
    <hyperlink ref="C35" r:id="rId19" display="prevail@prevailinc.com"/>
    <hyperlink ref="C38" r:id="rId20" display="cbshelter@yahoo.com"/>
    <hyperlink ref="C40" r:id="rId21" display="lmeilner@ywcasjc.org"/>
    <hyperlink ref="C43" r:id="rId22" display="va@poterco.org"/>
  </hyperlinks>
  <printOptions gridLines="1"/>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G51"/>
  <sheetViews>
    <sheetView zoomScalePageLayoutView="0" workbookViewId="0" topLeftCell="A1">
      <selection activeCell="F4" sqref="F4"/>
    </sheetView>
  </sheetViews>
  <sheetFormatPr defaultColWidth="8.8515625" defaultRowHeight="12.75"/>
  <cols>
    <col min="1" max="1" width="60.140625" style="0" customWidth="1"/>
    <col min="2" max="2" width="32.421875" style="0" customWidth="1"/>
    <col min="3" max="3" width="31.140625" style="0" customWidth="1"/>
    <col min="4" max="4" width="18.421875" style="0" customWidth="1"/>
    <col min="5" max="5" width="12.7109375" style="3" customWidth="1"/>
    <col min="6" max="6" width="13.28125" style="3" customWidth="1"/>
    <col min="7" max="7" width="13.7109375" style="0" customWidth="1"/>
  </cols>
  <sheetData>
    <row r="1" ht="12.75">
      <c r="D1" s="6" t="s">
        <v>128</v>
      </c>
    </row>
    <row r="2" ht="12.75">
      <c r="D2" s="5" t="s">
        <v>166</v>
      </c>
    </row>
    <row r="3" ht="12.75">
      <c r="D3" s="5"/>
    </row>
    <row r="4" spans="1:7" ht="38.25">
      <c r="A4" s="2" t="s">
        <v>400</v>
      </c>
      <c r="B4" s="1" t="s">
        <v>402</v>
      </c>
      <c r="C4" s="1" t="s">
        <v>330</v>
      </c>
      <c r="D4" s="1" t="s">
        <v>78</v>
      </c>
      <c r="E4" s="4" t="s">
        <v>80</v>
      </c>
      <c r="F4" s="4" t="s">
        <v>81</v>
      </c>
      <c r="G4" s="27" t="s">
        <v>277</v>
      </c>
    </row>
    <row r="5" spans="1:7" ht="12.75">
      <c r="A5" s="2"/>
      <c r="B5" s="1"/>
      <c r="C5" s="1"/>
      <c r="D5" s="1"/>
      <c r="E5" s="4"/>
      <c r="F5" s="4"/>
      <c r="G5" s="1"/>
    </row>
    <row r="6" spans="1:7" ht="12.75">
      <c r="A6" s="27" t="s">
        <v>1016</v>
      </c>
      <c r="B6" s="1"/>
      <c r="C6" s="28"/>
      <c r="D6" s="27" t="s">
        <v>1068</v>
      </c>
      <c r="E6" s="4"/>
      <c r="F6" s="4"/>
      <c r="G6" s="1"/>
    </row>
    <row r="7" spans="1:6" ht="12.75">
      <c r="A7" s="25" t="s">
        <v>1017</v>
      </c>
      <c r="D7" t="s">
        <v>158</v>
      </c>
      <c r="E7" s="3">
        <v>205</v>
      </c>
      <c r="F7" s="3">
        <v>32</v>
      </c>
    </row>
    <row r="8" spans="1:6" ht="12.75">
      <c r="A8" s="25" t="s">
        <v>1018</v>
      </c>
      <c r="C8" s="26" t="s">
        <v>1046</v>
      </c>
      <c r="D8" t="s">
        <v>148</v>
      </c>
      <c r="E8" s="3">
        <v>1007</v>
      </c>
      <c r="F8" s="3">
        <v>56</v>
      </c>
    </row>
    <row r="9" spans="1:6" ht="12.75">
      <c r="A9" t="s">
        <v>136</v>
      </c>
      <c r="D9" t="s">
        <v>157</v>
      </c>
      <c r="E9" s="3">
        <v>193</v>
      </c>
      <c r="F9" s="3">
        <v>31</v>
      </c>
    </row>
    <row r="10" spans="1:4" ht="12.75">
      <c r="A10" s="25" t="s">
        <v>1019</v>
      </c>
      <c r="C10" s="26" t="s">
        <v>1047</v>
      </c>
      <c r="D10" s="25" t="s">
        <v>1069</v>
      </c>
    </row>
    <row r="11" spans="1:4" ht="12.75">
      <c r="A11" s="25" t="s">
        <v>1020</v>
      </c>
      <c r="C11" s="26" t="s">
        <v>1048</v>
      </c>
      <c r="D11" s="25" t="s">
        <v>1070</v>
      </c>
    </row>
    <row r="12" spans="1:6" ht="12.75">
      <c r="A12" t="s">
        <v>129</v>
      </c>
      <c r="D12" t="s">
        <v>130</v>
      </c>
      <c r="E12" s="3">
        <v>701</v>
      </c>
      <c r="F12" s="3">
        <v>40</v>
      </c>
    </row>
    <row r="13" spans="1:6" ht="12.75">
      <c r="A13" t="s">
        <v>132</v>
      </c>
      <c r="D13" t="s">
        <v>143</v>
      </c>
      <c r="E13" s="3">
        <v>832</v>
      </c>
      <c r="F13" s="3">
        <v>59</v>
      </c>
    </row>
    <row r="14" spans="1:4" ht="12.75">
      <c r="A14" s="25" t="s">
        <v>1021</v>
      </c>
      <c r="C14" s="26" t="s">
        <v>1049</v>
      </c>
      <c r="D14" s="25" t="s">
        <v>1071</v>
      </c>
    </row>
    <row r="15" spans="1:4" ht="12.75">
      <c r="A15" s="25" t="s">
        <v>1022</v>
      </c>
      <c r="D15" s="25" t="s">
        <v>1072</v>
      </c>
    </row>
    <row r="16" spans="1:4" ht="12.75">
      <c r="A16" s="25" t="s">
        <v>1023</v>
      </c>
      <c r="C16" s="26" t="s">
        <v>1050</v>
      </c>
      <c r="D16" s="25" t="s">
        <v>1072</v>
      </c>
    </row>
    <row r="17" spans="1:4" ht="12.75">
      <c r="A17" s="25" t="s">
        <v>1024</v>
      </c>
      <c r="D17" s="25" t="s">
        <v>1072</v>
      </c>
    </row>
    <row r="18" spans="1:4" ht="12.75">
      <c r="A18" s="25" t="s">
        <v>1025</v>
      </c>
      <c r="C18" s="26" t="s">
        <v>1051</v>
      </c>
      <c r="D18" s="25" t="s">
        <v>1073</v>
      </c>
    </row>
    <row r="19" spans="1:6" ht="12.75">
      <c r="A19" s="25" t="s">
        <v>1026</v>
      </c>
      <c r="D19" t="s">
        <v>153</v>
      </c>
      <c r="E19" s="3">
        <v>183</v>
      </c>
      <c r="F19" s="3">
        <v>33</v>
      </c>
    </row>
    <row r="20" spans="1:6" ht="12.75">
      <c r="A20" t="s">
        <v>152</v>
      </c>
      <c r="C20" s="26" t="s">
        <v>1052</v>
      </c>
      <c r="D20" t="s">
        <v>163</v>
      </c>
      <c r="E20" s="3">
        <v>391</v>
      </c>
      <c r="F20" s="3">
        <v>31</v>
      </c>
    </row>
    <row r="21" spans="1:6" ht="12.75">
      <c r="A21" t="s">
        <v>134</v>
      </c>
      <c r="D21" t="s">
        <v>147</v>
      </c>
      <c r="E21" s="3">
        <v>857</v>
      </c>
      <c r="F21" s="3">
        <v>55</v>
      </c>
    </row>
    <row r="22" spans="1:6" ht="12.75">
      <c r="A22" s="25" t="s">
        <v>1027</v>
      </c>
      <c r="D22" t="s">
        <v>155</v>
      </c>
      <c r="E22" s="3">
        <v>221</v>
      </c>
      <c r="F22" s="3">
        <v>45</v>
      </c>
    </row>
    <row r="23" spans="1:6" ht="12.75">
      <c r="A23" s="25" t="s">
        <v>1028</v>
      </c>
      <c r="C23" s="26" t="s">
        <v>1053</v>
      </c>
      <c r="D23" t="s">
        <v>164</v>
      </c>
      <c r="E23" s="3">
        <v>536</v>
      </c>
      <c r="F23" s="3">
        <v>34</v>
      </c>
    </row>
    <row r="24" spans="1:6" ht="12.75">
      <c r="A24" s="25" t="s">
        <v>1029</v>
      </c>
      <c r="D24" s="25" t="s">
        <v>1074</v>
      </c>
      <c r="E24" s="3">
        <v>289</v>
      </c>
      <c r="F24" s="3">
        <v>0</v>
      </c>
    </row>
    <row r="25" spans="1:6" ht="12.75">
      <c r="A25" t="s">
        <v>141</v>
      </c>
      <c r="D25" t="s">
        <v>165</v>
      </c>
      <c r="E25" s="3">
        <v>118</v>
      </c>
      <c r="F25" s="3">
        <v>34</v>
      </c>
    </row>
    <row r="26" spans="1:6" ht="12.75">
      <c r="A26" t="s">
        <v>151</v>
      </c>
      <c r="C26" s="26" t="s">
        <v>1054</v>
      </c>
      <c r="D26" t="s">
        <v>145</v>
      </c>
      <c r="E26" s="3">
        <v>345</v>
      </c>
      <c r="F26" s="3">
        <v>24</v>
      </c>
    </row>
    <row r="27" spans="1:6" ht="12.75">
      <c r="A27" s="25" t="s">
        <v>1030</v>
      </c>
      <c r="D27" t="s">
        <v>162</v>
      </c>
      <c r="E27" s="7"/>
      <c r="F27" s="7"/>
    </row>
    <row r="28" spans="1:6" ht="12.75">
      <c r="A28" s="25" t="s">
        <v>1031</v>
      </c>
      <c r="C28" s="26" t="s">
        <v>1055</v>
      </c>
      <c r="D28" s="25" t="s">
        <v>1075</v>
      </c>
      <c r="E28" s="7"/>
      <c r="F28" s="7"/>
    </row>
    <row r="29" spans="1:6" ht="12.75">
      <c r="A29" s="25" t="s">
        <v>133</v>
      </c>
      <c r="C29" s="26" t="s">
        <v>1056</v>
      </c>
      <c r="D29" s="25" t="s">
        <v>1032</v>
      </c>
      <c r="E29" s="3">
        <v>912</v>
      </c>
      <c r="F29" s="3">
        <v>70</v>
      </c>
    </row>
    <row r="30" spans="1:6" ht="12.75">
      <c r="A30" t="s">
        <v>131</v>
      </c>
      <c r="D30" t="s">
        <v>142</v>
      </c>
      <c r="E30" s="7"/>
      <c r="F30" s="7"/>
    </row>
    <row r="31" spans="1:6" ht="12.75">
      <c r="A31" s="25" t="s">
        <v>1033</v>
      </c>
      <c r="C31" s="26" t="s">
        <v>1057</v>
      </c>
      <c r="D31" t="s">
        <v>160</v>
      </c>
      <c r="E31" s="3">
        <v>939</v>
      </c>
      <c r="F31" s="3">
        <v>31</v>
      </c>
    </row>
    <row r="32" spans="1:6" ht="12.75">
      <c r="A32" t="s">
        <v>137</v>
      </c>
      <c r="D32" t="s">
        <v>159</v>
      </c>
      <c r="E32" s="3">
        <v>533</v>
      </c>
      <c r="F32" s="3">
        <v>40</v>
      </c>
    </row>
    <row r="33" spans="1:6" ht="12.75">
      <c r="A33" s="25" t="s">
        <v>1034</v>
      </c>
      <c r="D33" t="s">
        <v>146</v>
      </c>
      <c r="E33" s="3">
        <v>1684</v>
      </c>
      <c r="F33" s="3">
        <v>65</v>
      </c>
    </row>
    <row r="34" spans="1:4" ht="12.75">
      <c r="A34" s="25" t="s">
        <v>1035</v>
      </c>
      <c r="C34" s="26" t="s">
        <v>1058</v>
      </c>
      <c r="D34" s="25" t="s">
        <v>146</v>
      </c>
    </row>
    <row r="35" spans="1:4" ht="12.75">
      <c r="A35" s="25" t="s">
        <v>1036</v>
      </c>
      <c r="C35" s="26" t="s">
        <v>1059</v>
      </c>
      <c r="D35" s="25" t="s">
        <v>146</v>
      </c>
    </row>
    <row r="36" spans="1:4" ht="12.75">
      <c r="A36" s="25" t="s">
        <v>1060</v>
      </c>
      <c r="C36" s="26" t="s">
        <v>1061</v>
      </c>
      <c r="D36" s="25" t="s">
        <v>146</v>
      </c>
    </row>
    <row r="37" spans="1:6" ht="12.75">
      <c r="A37" t="s">
        <v>135</v>
      </c>
      <c r="D37" t="s">
        <v>146</v>
      </c>
      <c r="E37" s="3">
        <v>1670</v>
      </c>
      <c r="F37" s="3">
        <v>77</v>
      </c>
    </row>
    <row r="38" spans="1:4" ht="12.75">
      <c r="A38" s="25" t="s">
        <v>1037</v>
      </c>
      <c r="C38" s="26" t="s">
        <v>1062</v>
      </c>
      <c r="D38" s="25" t="s">
        <v>146</v>
      </c>
    </row>
    <row r="39" spans="1:4" ht="12.75">
      <c r="A39" s="25" t="s">
        <v>1038</v>
      </c>
      <c r="C39" s="26" t="s">
        <v>1063</v>
      </c>
      <c r="D39" s="25" t="s">
        <v>146</v>
      </c>
    </row>
    <row r="40" spans="1:4" ht="12.75">
      <c r="A40" s="25" t="s">
        <v>1039</v>
      </c>
      <c r="D40" s="25" t="s">
        <v>146</v>
      </c>
    </row>
    <row r="41" spans="1:6" ht="12.75">
      <c r="A41" s="25" t="s">
        <v>1040</v>
      </c>
      <c r="D41" t="s">
        <v>146</v>
      </c>
      <c r="E41" s="7"/>
      <c r="F41" s="7"/>
    </row>
    <row r="42" spans="1:6" ht="12.75">
      <c r="A42" s="25" t="s">
        <v>1041</v>
      </c>
      <c r="D42" t="s">
        <v>146</v>
      </c>
      <c r="E42" s="3">
        <v>1031</v>
      </c>
      <c r="F42" s="3">
        <v>113</v>
      </c>
    </row>
    <row r="43" spans="1:6" ht="12.75">
      <c r="A43" t="s">
        <v>140</v>
      </c>
      <c r="C43" s="26" t="s">
        <v>1064</v>
      </c>
      <c r="D43" t="s">
        <v>149</v>
      </c>
      <c r="E43" s="3">
        <v>388</v>
      </c>
      <c r="F43" s="3">
        <v>61</v>
      </c>
    </row>
    <row r="44" spans="1:6" ht="12.75">
      <c r="A44" s="25" t="s">
        <v>1042</v>
      </c>
      <c r="C44" s="26" t="s">
        <v>1065</v>
      </c>
      <c r="D44" t="s">
        <v>144</v>
      </c>
      <c r="E44" s="3">
        <v>724</v>
      </c>
      <c r="F44" s="3">
        <v>65</v>
      </c>
    </row>
    <row r="45" spans="1:6" ht="12.75">
      <c r="A45" s="25" t="s">
        <v>1043</v>
      </c>
      <c r="C45" s="26" t="s">
        <v>1066</v>
      </c>
      <c r="D45" t="s">
        <v>150</v>
      </c>
      <c r="E45" s="3">
        <v>424</v>
      </c>
      <c r="F45" s="3">
        <v>38</v>
      </c>
    </row>
    <row r="46" spans="1:6" ht="12.75">
      <c r="A46" s="25" t="s">
        <v>1044</v>
      </c>
      <c r="D46" t="s">
        <v>156</v>
      </c>
      <c r="E46" s="3">
        <v>213</v>
      </c>
      <c r="F46" s="3">
        <v>0</v>
      </c>
    </row>
    <row r="47" spans="1:6" ht="12.75">
      <c r="A47" s="25" t="s">
        <v>1045</v>
      </c>
      <c r="C47" s="26" t="s">
        <v>1067</v>
      </c>
      <c r="D47" t="s">
        <v>154</v>
      </c>
      <c r="E47" s="3">
        <v>437</v>
      </c>
      <c r="F47" s="3">
        <v>38</v>
      </c>
    </row>
    <row r="48" spans="1:6" ht="12.75">
      <c r="A48" t="s">
        <v>139</v>
      </c>
      <c r="D48" t="s">
        <v>161</v>
      </c>
      <c r="E48" s="3">
        <v>108</v>
      </c>
      <c r="F48" s="3">
        <v>0</v>
      </c>
    </row>
    <row r="50" spans="1:6" ht="12.75">
      <c r="A50" t="s">
        <v>119</v>
      </c>
      <c r="E50" s="3">
        <f>SUM(E7:E47)</f>
        <v>14833</v>
      </c>
      <c r="F50" s="3">
        <f>SUM(F7:F47)</f>
        <v>1072</v>
      </c>
    </row>
    <row r="51" spans="1:6" ht="12.75">
      <c r="A51" t="s">
        <v>125</v>
      </c>
      <c r="E51" s="8">
        <f>AVERAGE(E7:E47)</f>
        <v>618.0416666666666</v>
      </c>
      <c r="F51" s="8">
        <f>AVERAGE(F7:F47)</f>
        <v>44.666666666666664</v>
      </c>
    </row>
  </sheetData>
  <sheetProtection/>
  <hyperlinks>
    <hyperlink ref="C8" r:id="rId1" display="cobra@cobra-dvsa.org"/>
    <hyperlink ref="C10" r:id="rId2" display="heartgc@centurytel.net"/>
    <hyperlink ref="C11" r:id="rId3" display="wmnsadvocate@frontiernet.net"/>
    <hyperlink ref="C14" r:id="rId4" display="moreinfo@sablehouse.org"/>
    <hyperlink ref="C16" r:id="rId5" display="sass@efn.org"/>
    <hyperlink ref="C18" r:id="rId6" display="sos@presys.com"/>
    <hyperlink ref="C20" r:id="rId7" display="wcst@epicisp.com"/>
    <hyperlink ref="C23" r:id="rId8" display="klacri@aol.com"/>
    <hyperlink ref="C26" r:id="rId9" display="director@hendersonhouse.org"/>
    <hyperlink ref="C28" r:id="rId10" display="ccrisisc@wvi.com"/>
    <hyperlink ref="C29" r:id="rId11" display="info@cwsor.org"/>
    <hyperlink ref="C31" r:id="rId12" display="dove7@fmtc.com"/>
    <hyperlink ref="C34" r:id="rId13" display="info@listentokids.org"/>
    <hyperlink ref="C35" r:id="rId14" display="tawnas@nayapdx.org"/>
    <hyperlink ref="C36" r:id="rId15" display="support@pwcl.org"/>
    <hyperlink ref="C38" r:id="rId16" display="sarc@sarcoregon.org"/>
    <hyperlink ref="C39" r:id="rId17" display="info@survivorproject.org"/>
    <hyperlink ref="C43" r:id="rId18" display="info@peaceathome.com"/>
    <hyperlink ref="C44" r:id="rId19" display="mvwcs@mvwcs.com"/>
    <hyperlink ref="C45" r:id="rId20" display="ccwrc@colcenter.org"/>
    <hyperlink ref="C47" r:id="rId21" display="tcwccz@pacifier.com"/>
  </hyperlinks>
  <printOptions gridLines="1"/>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Z25"/>
  <sheetViews>
    <sheetView zoomScale="85" zoomScaleNormal="85" zoomScalePageLayoutView="0" workbookViewId="0" topLeftCell="A1">
      <selection activeCell="B3" sqref="B3"/>
    </sheetView>
  </sheetViews>
  <sheetFormatPr defaultColWidth="8.8515625" defaultRowHeight="12.75"/>
  <cols>
    <col min="1" max="1" width="37.140625" style="0" customWidth="1"/>
    <col min="2" max="2" width="11.28125" style="0" customWidth="1"/>
    <col min="3" max="3" width="15.00390625" style="0" customWidth="1"/>
    <col min="4" max="4" width="11.7109375" style="0" customWidth="1"/>
    <col min="5" max="5" width="17.00390625" style="0" customWidth="1"/>
    <col min="6" max="6" width="27.00390625" style="0" customWidth="1"/>
    <col min="7" max="7" width="0.13671875" style="0" customWidth="1"/>
    <col min="8" max="8" width="11.421875" style="5" customWidth="1"/>
    <col min="9" max="9" width="0.13671875" style="14" customWidth="1"/>
    <col min="10" max="10" width="11.8515625" style="14" customWidth="1"/>
    <col min="11" max="11" width="14.00390625" style="14" customWidth="1"/>
    <col min="12" max="12" width="7.7109375" style="14" customWidth="1"/>
    <col min="13" max="13" width="11.140625" style="17" customWidth="1"/>
    <col min="14" max="21" width="7.7109375" style="18" customWidth="1"/>
    <col min="22" max="22" width="10.7109375" style="5" customWidth="1"/>
    <col min="23" max="23" width="17.421875" style="19" customWidth="1"/>
    <col min="24" max="24" width="46.28125" style="13" customWidth="1"/>
    <col min="25" max="25" width="56.8515625" style="13" customWidth="1"/>
    <col min="26" max="26" width="56.7109375" style="13" customWidth="1"/>
  </cols>
  <sheetData>
    <row r="1" ht="12.75">
      <c r="C1" s="21" t="s">
        <v>401</v>
      </c>
    </row>
    <row r="3" spans="8:22" ht="12.75">
      <c r="H3" s="47" t="s">
        <v>371</v>
      </c>
      <c r="I3" s="48"/>
      <c r="J3" s="48"/>
      <c r="K3" s="49"/>
      <c r="M3" s="51" t="s">
        <v>396</v>
      </c>
      <c r="N3" s="47"/>
      <c r="O3" s="47"/>
      <c r="P3" s="47"/>
      <c r="Q3" s="47"/>
      <c r="R3" s="47"/>
      <c r="S3" s="47"/>
      <c r="T3" s="47"/>
      <c r="U3" s="47"/>
      <c r="V3" s="47"/>
    </row>
    <row r="4" spans="1:26" ht="64.5" customHeight="1">
      <c r="A4" s="2" t="s">
        <v>400</v>
      </c>
      <c r="B4" s="1" t="s">
        <v>78</v>
      </c>
      <c r="C4" s="1" t="s">
        <v>277</v>
      </c>
      <c r="D4" s="1" t="s">
        <v>320</v>
      </c>
      <c r="E4" s="12" t="s">
        <v>308</v>
      </c>
      <c r="F4" s="1" t="s">
        <v>330</v>
      </c>
      <c r="G4" s="12" t="s">
        <v>324</v>
      </c>
      <c r="H4" s="12" t="s">
        <v>307</v>
      </c>
      <c r="I4" s="15" t="s">
        <v>81</v>
      </c>
      <c r="J4" s="15" t="s">
        <v>80</v>
      </c>
      <c r="K4" s="15" t="s">
        <v>310</v>
      </c>
      <c r="L4" s="15" t="s">
        <v>395</v>
      </c>
      <c r="M4" s="4" t="s">
        <v>349</v>
      </c>
      <c r="N4" s="15" t="s">
        <v>350</v>
      </c>
      <c r="O4" s="15" t="s">
        <v>351</v>
      </c>
      <c r="P4" s="15" t="s">
        <v>352</v>
      </c>
      <c r="Q4" s="15" t="s">
        <v>359</v>
      </c>
      <c r="R4" s="15" t="s">
        <v>353</v>
      </c>
      <c r="S4" s="15" t="s">
        <v>354</v>
      </c>
      <c r="T4" s="15" t="s">
        <v>355</v>
      </c>
      <c r="U4" s="15" t="s">
        <v>356</v>
      </c>
      <c r="V4" s="12" t="s">
        <v>357</v>
      </c>
      <c r="W4" s="12" t="s">
        <v>361</v>
      </c>
      <c r="X4" s="12" t="s">
        <v>306</v>
      </c>
      <c r="Y4" s="12" t="s">
        <v>388</v>
      </c>
      <c r="Z4" s="12" t="s">
        <v>305</v>
      </c>
    </row>
    <row r="6" spans="1:25" ht="56.25" customHeight="1">
      <c r="A6" t="s">
        <v>340</v>
      </c>
      <c r="B6" t="s">
        <v>286</v>
      </c>
      <c r="C6" t="s">
        <v>329</v>
      </c>
      <c r="D6" t="s">
        <v>341</v>
      </c>
      <c r="E6" t="s">
        <v>311</v>
      </c>
      <c r="F6" s="11" t="s">
        <v>312</v>
      </c>
      <c r="H6" s="5">
        <v>2006</v>
      </c>
      <c r="I6" s="14">
        <v>36</v>
      </c>
      <c r="J6" s="14">
        <v>697</v>
      </c>
      <c r="K6" s="14">
        <v>584.4</v>
      </c>
      <c r="L6" s="14">
        <v>34.1</v>
      </c>
      <c r="M6" s="17">
        <v>565182</v>
      </c>
      <c r="O6" s="18" t="s">
        <v>358</v>
      </c>
      <c r="P6" s="18" t="s">
        <v>358</v>
      </c>
      <c r="U6" s="18" t="s">
        <v>358</v>
      </c>
      <c r="W6" s="19" t="s">
        <v>389</v>
      </c>
      <c r="Y6" s="13" t="s">
        <v>378</v>
      </c>
    </row>
    <row r="7" spans="1:26" ht="54" customHeight="1">
      <c r="A7" t="s">
        <v>334</v>
      </c>
      <c r="B7" t="s">
        <v>300</v>
      </c>
      <c r="C7" s="11" t="s">
        <v>339</v>
      </c>
      <c r="D7" t="s">
        <v>342</v>
      </c>
      <c r="E7" t="s">
        <v>335</v>
      </c>
      <c r="F7" s="11" t="s">
        <v>343</v>
      </c>
      <c r="H7" s="5">
        <v>2007</v>
      </c>
      <c r="I7" s="14">
        <v>55.7</v>
      </c>
      <c r="J7" s="14">
        <v>174.4</v>
      </c>
      <c r="K7" s="14">
        <v>163.5</v>
      </c>
      <c r="L7" s="14">
        <v>0</v>
      </c>
      <c r="M7" s="17">
        <v>1367081</v>
      </c>
      <c r="O7" s="18" t="s">
        <v>358</v>
      </c>
      <c r="P7" s="18" t="s">
        <v>358</v>
      </c>
      <c r="Q7" s="18" t="s">
        <v>358</v>
      </c>
      <c r="R7" s="18" t="s">
        <v>358</v>
      </c>
      <c r="S7" s="18" t="s">
        <v>358</v>
      </c>
      <c r="U7" s="18" t="s">
        <v>358</v>
      </c>
      <c r="W7" s="19" t="s">
        <v>389</v>
      </c>
      <c r="Y7" s="13" t="s">
        <v>369</v>
      </c>
      <c r="Z7" s="50" t="s">
        <v>336</v>
      </c>
    </row>
    <row r="8" spans="1:26" ht="25.5">
      <c r="A8" t="s">
        <v>394</v>
      </c>
      <c r="B8" t="s">
        <v>293</v>
      </c>
      <c r="C8" t="s">
        <v>329</v>
      </c>
      <c r="D8" t="s">
        <v>344</v>
      </c>
      <c r="E8" t="s">
        <v>338</v>
      </c>
      <c r="F8" s="20" t="s">
        <v>379</v>
      </c>
      <c r="H8" s="5">
        <v>2007</v>
      </c>
      <c r="I8" s="14">
        <v>39.8</v>
      </c>
      <c r="J8" s="14">
        <v>1061</v>
      </c>
      <c r="K8" s="14">
        <v>875.3</v>
      </c>
      <c r="L8" s="14">
        <v>38</v>
      </c>
      <c r="M8" s="17">
        <v>490690</v>
      </c>
      <c r="N8" s="18" t="s">
        <v>358</v>
      </c>
      <c r="O8" s="18" t="s">
        <v>358</v>
      </c>
      <c r="P8" s="18" t="s">
        <v>358</v>
      </c>
      <c r="U8" s="18" t="s">
        <v>358</v>
      </c>
      <c r="W8" s="19" t="s">
        <v>360</v>
      </c>
      <c r="X8" s="13" t="s">
        <v>365</v>
      </c>
      <c r="Z8" s="50"/>
    </row>
    <row r="9" spans="1:25" ht="46.5" customHeight="1">
      <c r="A9" t="s">
        <v>287</v>
      </c>
      <c r="B9" t="s">
        <v>288</v>
      </c>
      <c r="C9" t="s">
        <v>329</v>
      </c>
      <c r="E9" t="s">
        <v>313</v>
      </c>
      <c r="F9" s="11" t="s">
        <v>314</v>
      </c>
      <c r="H9" s="5">
        <v>2007</v>
      </c>
      <c r="I9" s="14">
        <v>0</v>
      </c>
      <c r="J9" s="14">
        <v>352.1</v>
      </c>
      <c r="K9" s="14">
        <v>345.5</v>
      </c>
      <c r="L9" s="14">
        <v>30.2</v>
      </c>
      <c r="M9" s="17">
        <v>312963</v>
      </c>
      <c r="O9" s="18" t="s">
        <v>358</v>
      </c>
      <c r="P9" s="18" t="s">
        <v>358</v>
      </c>
      <c r="S9" s="18" t="s">
        <v>358</v>
      </c>
      <c r="U9" s="18" t="s">
        <v>358</v>
      </c>
      <c r="W9" s="19" t="s">
        <v>389</v>
      </c>
      <c r="Y9" s="13" t="s">
        <v>391</v>
      </c>
    </row>
    <row r="10" spans="1:24" ht="132" customHeight="1">
      <c r="A10" t="s">
        <v>279</v>
      </c>
      <c r="B10" t="s">
        <v>280</v>
      </c>
      <c r="C10" t="s">
        <v>329</v>
      </c>
      <c r="E10" t="s">
        <v>309</v>
      </c>
      <c r="F10" s="11" t="s">
        <v>380</v>
      </c>
      <c r="H10" s="5">
        <v>2005</v>
      </c>
      <c r="I10" s="14">
        <v>0</v>
      </c>
      <c r="J10" s="14">
        <v>451.1</v>
      </c>
      <c r="K10" s="14">
        <v>420.6</v>
      </c>
      <c r="L10" s="14">
        <v>30.2</v>
      </c>
      <c r="M10" s="17">
        <v>482145</v>
      </c>
      <c r="O10" s="18" t="s">
        <v>358</v>
      </c>
      <c r="P10" s="18" t="s">
        <v>358</v>
      </c>
      <c r="S10" s="18" t="s">
        <v>358</v>
      </c>
      <c r="U10" s="18" t="s">
        <v>358</v>
      </c>
      <c r="W10" s="19" t="s">
        <v>360</v>
      </c>
      <c r="X10" s="13" t="s">
        <v>362</v>
      </c>
    </row>
    <row r="11" spans="1:25" ht="93" customHeight="1">
      <c r="A11" t="s">
        <v>284</v>
      </c>
      <c r="B11" t="s">
        <v>285</v>
      </c>
      <c r="C11" s="11" t="s">
        <v>301</v>
      </c>
      <c r="D11" t="s">
        <v>345</v>
      </c>
      <c r="E11" t="s">
        <v>337</v>
      </c>
      <c r="F11" s="11" t="s">
        <v>381</v>
      </c>
      <c r="H11" s="5">
        <v>2007</v>
      </c>
      <c r="I11" s="14">
        <v>38.9</v>
      </c>
      <c r="J11" s="14">
        <v>649.9</v>
      </c>
      <c r="K11" s="16">
        <v>562.8</v>
      </c>
      <c r="L11" s="14">
        <v>0</v>
      </c>
      <c r="M11" s="17">
        <v>436710</v>
      </c>
      <c r="O11" s="18" t="s">
        <v>358</v>
      </c>
      <c r="P11" s="18" t="s">
        <v>358</v>
      </c>
      <c r="S11" s="18" t="s">
        <v>358</v>
      </c>
      <c r="U11" s="18" t="s">
        <v>358</v>
      </c>
      <c r="W11" s="19" t="s">
        <v>360</v>
      </c>
      <c r="X11" s="13" t="s">
        <v>370</v>
      </c>
      <c r="Y11" s="13" t="s">
        <v>392</v>
      </c>
    </row>
    <row r="12" spans="1:24" ht="63.75">
      <c r="A12" t="s">
        <v>294</v>
      </c>
      <c r="B12" t="s">
        <v>295</v>
      </c>
      <c r="C12" s="11" t="s">
        <v>303</v>
      </c>
      <c r="E12" t="s">
        <v>317</v>
      </c>
      <c r="F12" s="11" t="s">
        <v>382</v>
      </c>
      <c r="H12" s="5">
        <v>2007</v>
      </c>
      <c r="I12" s="14">
        <v>54.4</v>
      </c>
      <c r="J12" s="14">
        <v>723.1</v>
      </c>
      <c r="K12" s="16">
        <v>615.4</v>
      </c>
      <c r="L12" s="14">
        <v>30.1</v>
      </c>
      <c r="M12" s="17">
        <v>430045</v>
      </c>
      <c r="O12" s="18" t="s">
        <v>358</v>
      </c>
      <c r="P12" s="18" t="s">
        <v>358</v>
      </c>
      <c r="U12" s="18" t="s">
        <v>358</v>
      </c>
      <c r="W12" s="19" t="s">
        <v>360</v>
      </c>
      <c r="X12" s="13" t="s">
        <v>366</v>
      </c>
    </row>
    <row r="13" spans="1:26" ht="104.25" customHeight="1">
      <c r="A13" t="s">
        <v>291</v>
      </c>
      <c r="B13" t="s">
        <v>292</v>
      </c>
      <c r="C13" s="11" t="s">
        <v>302</v>
      </c>
      <c r="E13" t="s">
        <v>316</v>
      </c>
      <c r="F13" s="11" t="s">
        <v>383</v>
      </c>
      <c r="H13" s="5">
        <v>2007</v>
      </c>
      <c r="I13" s="14">
        <v>45.9</v>
      </c>
      <c r="J13" s="14">
        <v>535.3</v>
      </c>
      <c r="K13" s="16">
        <v>383.5</v>
      </c>
      <c r="L13" s="14">
        <v>27.6</v>
      </c>
      <c r="M13" s="17">
        <v>333063</v>
      </c>
      <c r="P13" s="18" t="s">
        <v>358</v>
      </c>
      <c r="S13" s="18" t="s">
        <v>358</v>
      </c>
      <c r="U13" s="18" t="s">
        <v>358</v>
      </c>
      <c r="W13" s="19" t="s">
        <v>360</v>
      </c>
      <c r="X13" s="13" t="s">
        <v>372</v>
      </c>
      <c r="Z13" s="13" t="s">
        <v>393</v>
      </c>
    </row>
    <row r="14" spans="1:26" ht="83.25" customHeight="1">
      <c r="A14" t="s">
        <v>298</v>
      </c>
      <c r="B14" t="s">
        <v>299</v>
      </c>
      <c r="C14" s="11" t="s">
        <v>304</v>
      </c>
      <c r="E14" t="s">
        <v>318</v>
      </c>
      <c r="F14" s="11" t="s">
        <v>319</v>
      </c>
      <c r="H14" s="5">
        <v>2006</v>
      </c>
      <c r="I14" s="14">
        <v>41.1</v>
      </c>
      <c r="J14" s="14">
        <v>1188.2</v>
      </c>
      <c r="K14" s="16">
        <v>966</v>
      </c>
      <c r="L14" s="14">
        <v>29.8</v>
      </c>
      <c r="M14" s="17">
        <v>501712</v>
      </c>
      <c r="N14" s="18" t="s">
        <v>358</v>
      </c>
      <c r="O14" s="18" t="s">
        <v>358</v>
      </c>
      <c r="P14" s="18" t="s">
        <v>358</v>
      </c>
      <c r="S14" s="18" t="s">
        <v>358</v>
      </c>
      <c r="T14" s="18" t="s">
        <v>358</v>
      </c>
      <c r="U14" s="18" t="s">
        <v>358</v>
      </c>
      <c r="W14" s="19" t="s">
        <v>360</v>
      </c>
      <c r="X14" s="13" t="s">
        <v>390</v>
      </c>
      <c r="Z14" s="13" t="s">
        <v>386</v>
      </c>
    </row>
    <row r="15" spans="1:25" ht="65.25" customHeight="1">
      <c r="A15" t="s">
        <v>387</v>
      </c>
      <c r="B15" t="s">
        <v>297</v>
      </c>
      <c r="C15" t="s">
        <v>329</v>
      </c>
      <c r="D15" t="s">
        <v>346</v>
      </c>
      <c r="E15" t="s">
        <v>333</v>
      </c>
      <c r="F15" s="11" t="s">
        <v>384</v>
      </c>
      <c r="H15" s="5">
        <v>2007</v>
      </c>
      <c r="I15" s="14">
        <v>47.9</v>
      </c>
      <c r="J15" s="14">
        <v>806</v>
      </c>
      <c r="K15" s="14">
        <v>636</v>
      </c>
      <c r="L15" s="14">
        <v>30.6</v>
      </c>
      <c r="M15" s="17">
        <v>508808</v>
      </c>
      <c r="N15" s="18" t="s">
        <v>358</v>
      </c>
      <c r="O15" s="18" t="s">
        <v>358</v>
      </c>
      <c r="P15" s="18" t="s">
        <v>358</v>
      </c>
      <c r="S15" s="18" t="s">
        <v>358</v>
      </c>
      <c r="T15" s="18" t="s">
        <v>358</v>
      </c>
      <c r="U15" s="18" t="s">
        <v>358</v>
      </c>
      <c r="W15" s="19" t="s">
        <v>389</v>
      </c>
      <c r="Y15" s="13" t="s">
        <v>385</v>
      </c>
    </row>
    <row r="16" spans="1:24" ht="38.25">
      <c r="A16" t="s">
        <v>281</v>
      </c>
      <c r="B16" t="s">
        <v>282</v>
      </c>
      <c r="C16" t="s">
        <v>329</v>
      </c>
      <c r="D16" t="s">
        <v>322</v>
      </c>
      <c r="E16" t="s">
        <v>321</v>
      </c>
      <c r="G16" t="s">
        <v>323</v>
      </c>
      <c r="H16" s="5">
        <v>2006</v>
      </c>
      <c r="I16" s="14">
        <v>34.4</v>
      </c>
      <c r="J16" s="14">
        <v>414.6</v>
      </c>
      <c r="K16" s="14">
        <v>391</v>
      </c>
      <c r="L16" s="14">
        <v>24.2</v>
      </c>
      <c r="W16" s="19" t="s">
        <v>360</v>
      </c>
      <c r="X16" s="13" t="s">
        <v>367</v>
      </c>
    </row>
    <row r="17" spans="1:23" ht="12.75">
      <c r="A17" t="s">
        <v>289</v>
      </c>
      <c r="B17" t="s">
        <v>290</v>
      </c>
      <c r="C17" s="11" t="s">
        <v>364</v>
      </c>
      <c r="D17" t="s">
        <v>347</v>
      </c>
      <c r="E17" t="s">
        <v>315</v>
      </c>
      <c r="F17" s="11" t="s">
        <v>331</v>
      </c>
      <c r="H17" s="5">
        <v>2007</v>
      </c>
      <c r="I17" s="14">
        <v>45.9</v>
      </c>
      <c r="J17" s="14">
        <v>667</v>
      </c>
      <c r="K17" s="14">
        <v>600.8</v>
      </c>
      <c r="L17" s="14">
        <v>25.4</v>
      </c>
      <c r="M17" s="17">
        <v>412084</v>
      </c>
      <c r="O17" s="18" t="s">
        <v>358</v>
      </c>
      <c r="P17" s="18" t="s">
        <v>358</v>
      </c>
      <c r="S17" s="18" t="s">
        <v>358</v>
      </c>
      <c r="U17" s="18" t="s">
        <v>358</v>
      </c>
      <c r="W17" s="19" t="s">
        <v>389</v>
      </c>
    </row>
    <row r="18" spans="1:25" ht="30.75" customHeight="1">
      <c r="A18" t="s">
        <v>328</v>
      </c>
      <c r="B18" t="s">
        <v>283</v>
      </c>
      <c r="C18" s="11" t="s">
        <v>326</v>
      </c>
      <c r="D18" t="s">
        <v>325</v>
      </c>
      <c r="E18" t="s">
        <v>327</v>
      </c>
      <c r="H18" s="5">
        <v>2006</v>
      </c>
      <c r="I18" s="14">
        <v>62</v>
      </c>
      <c r="J18" s="14">
        <v>671.3</v>
      </c>
      <c r="K18" s="14">
        <v>1494.4</v>
      </c>
      <c r="L18" s="14">
        <v>32.2</v>
      </c>
      <c r="M18" s="17">
        <v>1018815</v>
      </c>
      <c r="N18" s="18" t="s">
        <v>358</v>
      </c>
      <c r="O18" s="18" t="s">
        <v>358</v>
      </c>
      <c r="P18" s="18" t="s">
        <v>358</v>
      </c>
      <c r="T18" s="18" t="s">
        <v>358</v>
      </c>
      <c r="U18" s="18" t="s">
        <v>358</v>
      </c>
      <c r="V18" s="5" t="s">
        <v>358</v>
      </c>
      <c r="W18" s="19" t="s">
        <v>360</v>
      </c>
      <c r="X18" s="13" t="s">
        <v>368</v>
      </c>
      <c r="Y18" s="13" t="s">
        <v>373</v>
      </c>
    </row>
    <row r="19" spans="1:25" ht="81" customHeight="1">
      <c r="A19" t="s">
        <v>377</v>
      </c>
      <c r="B19" t="s">
        <v>296</v>
      </c>
      <c r="C19" s="11" t="s">
        <v>363</v>
      </c>
      <c r="D19" t="s">
        <v>348</v>
      </c>
      <c r="E19" t="s">
        <v>332</v>
      </c>
      <c r="F19" s="11" t="s">
        <v>376</v>
      </c>
      <c r="H19" s="5">
        <v>2006</v>
      </c>
      <c r="I19" s="14">
        <v>35.7</v>
      </c>
      <c r="J19" s="14">
        <v>474.9</v>
      </c>
      <c r="K19" s="14">
        <v>495</v>
      </c>
      <c r="L19" s="14">
        <v>28.5</v>
      </c>
      <c r="M19" s="17">
        <v>338911</v>
      </c>
      <c r="O19" s="18" t="s">
        <v>358</v>
      </c>
      <c r="P19" s="18" t="s">
        <v>358</v>
      </c>
      <c r="U19" s="18" t="s">
        <v>358</v>
      </c>
      <c r="W19" s="19" t="s">
        <v>360</v>
      </c>
      <c r="X19" s="13" t="s">
        <v>374</v>
      </c>
      <c r="Y19" s="13" t="s">
        <v>375</v>
      </c>
    </row>
    <row r="23" ht="12.75">
      <c r="A23" t="s">
        <v>397</v>
      </c>
    </row>
    <row r="24" ht="12.75">
      <c r="A24" t="s">
        <v>398</v>
      </c>
    </row>
    <row r="25" ht="12.75">
      <c r="A25" t="s">
        <v>399</v>
      </c>
    </row>
  </sheetData>
  <sheetProtection/>
  <mergeCells count="3">
    <mergeCell ref="H3:K3"/>
    <mergeCell ref="Z7:Z8"/>
    <mergeCell ref="M3:V3"/>
  </mergeCells>
  <hyperlinks>
    <hyperlink ref="C11" r:id="rId1" display="www.familyrefugecenter.com"/>
    <hyperlink ref="C13" r:id="rId2" display="www.swcinc.org"/>
    <hyperlink ref="C12" r:id="rId3" display="www.rdvic.org"/>
    <hyperlink ref="C14" r:id="rId4" display="www.wvsafe.org"/>
    <hyperlink ref="C18" r:id="rId5" display="www.ywcachaswv.org"/>
    <hyperlink ref="F17" r:id="rId6" display="waic@meer.net"/>
    <hyperlink ref="C7" r:id="rId7" display="www.changeinc.org"/>
    <hyperlink ref="F6" r:id="rId8" display="BRANCHESDV@AOL.COM"/>
    <hyperlink ref="F7" r:id="rId9" display="JRAVAUX@CHANGEINC.ORG"/>
    <hyperlink ref="F9" r:id="rId10" display="FCC@CITYNET.NET"/>
    <hyperlink ref="F14" r:id="rId11" display="SAFEWALDEN@YAHOO.COM"/>
    <hyperlink ref="C19" r:id="rId12" display="www.ywcawheeling.org/programs/familyviolence.html"/>
    <hyperlink ref="C17" r:id="rId13" display="www.waicwv.com/"/>
    <hyperlink ref="F19" r:id="rId14" display="fvppdirector@ywcawheeling.org"/>
    <hyperlink ref="F8" r:id="rId15" display="help@wrcwv.org"/>
    <hyperlink ref="F10" r:id="rId16" display="fcuc@citynet.net"/>
    <hyperlink ref="F11" r:id="rId17" display="frc@wvdls.net"/>
    <hyperlink ref="F12" r:id="rId18" display="rdvic99@earthlink.net"/>
    <hyperlink ref="F13" r:id="rId19" display="annsmith@swcinc.org"/>
    <hyperlink ref="F15" r:id="rId20" display="fris@labs.net"/>
  </hyperlinks>
  <printOptions gridLines="1" headings="1"/>
  <pageMargins left="0.5" right="0.5" top="0.75" bottom="0.75"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ebartlet</dc:creator>
  <cp:keywords/>
  <dc:description/>
  <cp:lastModifiedBy>Owner</cp:lastModifiedBy>
  <cp:lastPrinted>2020-02-24T18:43:49Z</cp:lastPrinted>
  <dcterms:created xsi:type="dcterms:W3CDTF">2008-07-24T18:51:23Z</dcterms:created>
  <dcterms:modified xsi:type="dcterms:W3CDTF">2020-02-25T13:37:38Z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